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00" activeTab="2"/>
  </bookViews>
  <sheets>
    <sheet name="115" sheetId="1" r:id="rId1"/>
    <sheet name="114" sheetId="2" r:id="rId2"/>
    <sheet name="113" sheetId="3" r:id="rId3"/>
  </sheets>
  <definedNames/>
  <calcPr fullCalcOnLoad="1"/>
</workbook>
</file>

<file path=xl/sharedStrings.xml><?xml version="1.0" encoding="utf-8"?>
<sst xmlns="http://schemas.openxmlformats.org/spreadsheetml/2006/main" count="299" uniqueCount="159">
  <si>
    <t>UBND Xã: Bản Ngoại</t>
  </si>
  <si>
    <t>Biểu số 113/CK TC - NSNN</t>
  </si>
  <si>
    <t>CÂN ĐỐI NGÂN SÁCH XÃ 6 THÁNG ĐẦU NĂM 2023</t>
  </si>
  <si>
    <t>Đơn vị: 1000 đồng</t>
  </si>
  <si>
    <t>STT</t>
  </si>
  <si>
    <t>NỘI DUNG THU</t>
  </si>
  <si>
    <t>DỰ TOÁN NĂM</t>
  </si>
  <si>
    <t>ƯỚC THỰC HIỆN QUÝ (06 THÁNG, NĂM)</t>
  </si>
  <si>
    <t>SO SÁNH (%)</t>
  </si>
  <si>
    <t>A</t>
  </si>
  <si>
    <t>B</t>
  </si>
  <si>
    <t>1</t>
  </si>
  <si>
    <t>2</t>
  </si>
  <si>
    <t>3 = 2/1</t>
  </si>
  <si>
    <t>I</t>
  </si>
  <si>
    <t>TỔNG SỐ THU</t>
  </si>
  <si>
    <t xml:space="preserve">6.919.499 </t>
  </si>
  <si>
    <t xml:space="preserve">62,83 </t>
  </si>
  <si>
    <t>Các khoản thu xã hưởng 100 %</t>
  </si>
  <si>
    <t xml:space="preserve">73.000 </t>
  </si>
  <si>
    <t xml:space="preserve">49.337 </t>
  </si>
  <si>
    <t xml:space="preserve">67,58 </t>
  </si>
  <si>
    <t>Các khoản thu phân chia theo tỷ lệ</t>
  </si>
  <si>
    <t xml:space="preserve">419.000 </t>
  </si>
  <si>
    <t xml:space="preserve">191.013 </t>
  </si>
  <si>
    <t xml:space="preserve">45,59 </t>
  </si>
  <si>
    <t>3</t>
  </si>
  <si>
    <t>Thu bổ sung</t>
  </si>
  <si>
    <t xml:space="preserve">5.720.896 </t>
  </si>
  <si>
    <t xml:space="preserve">4.107.025 </t>
  </si>
  <si>
    <t xml:space="preserve">71,79 </t>
  </si>
  <si>
    <t>- Bổ sung cân đối ngân sách</t>
  </si>
  <si>
    <t xml:space="preserve">2.927.115 </t>
  </si>
  <si>
    <t xml:space="preserve">51,17 </t>
  </si>
  <si>
    <t>- Bổ sung có mục tiêu</t>
  </si>
  <si>
    <t xml:space="preserve">1.179.910 </t>
  </si>
  <si>
    <t>4</t>
  </si>
  <si>
    <t>Thu chuyển nguồn</t>
  </si>
  <si>
    <t xml:space="preserve">706.603 </t>
  </si>
  <si>
    <t>II</t>
  </si>
  <si>
    <t>TỔNG SỐ CHI</t>
  </si>
  <si>
    <t>Chi đầu tư phát triển</t>
  </si>
  <si>
    <t>Chi thường xuyên</t>
  </si>
  <si>
    <t>Dự phòng</t>
  </si>
  <si>
    <t xml:space="preserve">110.000 </t>
  </si>
  <si>
    <t>Ghi chú: (1) Bao gồm 4 khoản thuế, lệ phí Luật NSNN quy định cho ngân sách xã hưởng và những khoản thu ngân sách 
địa phương được hưởng dùng để phân chia theo tỷ lệ phần trăm (%) cho xã.</t>
  </si>
  <si>
    <t>MISA Bamboo.NET 2020 R26.2</t>
  </si>
  <si>
    <t>Biểu số 114/CK TC - NSNN</t>
  </si>
  <si>
    <t>ƯỚC THỰC HIỆN THU NGÂN SÁCH XÃ 6 THÁNG ĐẦU NĂM 2023</t>
  </si>
  <si>
    <t>NỘI DUNG</t>
  </si>
  <si>
    <t>ƯỚC THỰC HIỆN QUÝ
(06 THÁNG, NĂM)</t>
  </si>
  <si>
    <t>THU NSNN</t>
  </si>
  <si>
    <t>THU NSX</t>
  </si>
  <si>
    <t>5 = 3/1</t>
  </si>
  <si>
    <t>6 = 4/2</t>
  </si>
  <si>
    <t>Tổng số thu ngân sách xã</t>
  </si>
  <si>
    <t xml:space="preserve">7.537.499 </t>
  </si>
  <si>
    <t xml:space="preserve">60,75 </t>
  </si>
  <si>
    <t>Thu ngân sách xã đã qua Kho bạc</t>
  </si>
  <si>
    <t>Các khoản thu 100%</t>
  </si>
  <si>
    <t>Phí, lệ phí</t>
  </si>
  <si>
    <t xml:space="preserve">107,25 </t>
  </si>
  <si>
    <t>Thu từ quỹ đất công ích và đất công</t>
  </si>
  <si>
    <t>Thu từ hoạt động kinh tế và sự nghiệp</t>
  </si>
  <si>
    <t>Đóng góp của nhân dân theo quy định</t>
  </si>
  <si>
    <t>5</t>
  </si>
  <si>
    <t>Đóng góp tự nguyện của các tổ chức, cá nhân trong và ngoài nước</t>
  </si>
  <si>
    <t>6</t>
  </si>
  <si>
    <t>Thu kết dư ngân sách năm trước</t>
  </si>
  <si>
    <t>7</t>
  </si>
  <si>
    <t>Thu chuyển nguồn năm trước sang</t>
  </si>
  <si>
    <t>8</t>
  </si>
  <si>
    <t>Thu khác</t>
  </si>
  <si>
    <t xml:space="preserve">27.000 </t>
  </si>
  <si>
    <t>Các khoản thu phân chia theo tỷ lệ phần trăm (%)</t>
  </si>
  <si>
    <t xml:space="preserve">1.037.000 </t>
  </si>
  <si>
    <t xml:space="preserve">422.492 </t>
  </si>
  <si>
    <t xml:space="preserve">40,74 </t>
  </si>
  <si>
    <t>Các khoản thu phân chia</t>
  </si>
  <si>
    <t xml:space="preserve">270.000 </t>
  </si>
  <si>
    <t xml:space="preserve">167.068 </t>
  </si>
  <si>
    <t xml:space="preserve">166.182 </t>
  </si>
  <si>
    <t xml:space="preserve">61,88 </t>
  </si>
  <si>
    <t xml:space="preserve">61,55 </t>
  </si>
  <si>
    <t>Thuế thu nhập cá nhân</t>
  </si>
  <si>
    <t xml:space="preserve">481.000 </t>
  </si>
  <si>
    <t xml:space="preserve">230.594 </t>
  </si>
  <si>
    <t xml:space="preserve">47,94 </t>
  </si>
  <si>
    <t>Thuế nhà đất</t>
  </si>
  <si>
    <t xml:space="preserve">137.000 </t>
  </si>
  <si>
    <t>Thuế môn bài thu từ cá nhân, hộ kinh doanh</t>
  </si>
  <si>
    <t>Thuế sử dụng đất nông nghiệp thu từ hộ gia đình</t>
  </si>
  <si>
    <t xml:space="preserve">235 </t>
  </si>
  <si>
    <t>Lệ phí trước bạ nhà, đất</t>
  </si>
  <si>
    <t xml:space="preserve">125.000 </t>
  </si>
  <si>
    <t xml:space="preserve">24.596 </t>
  </si>
  <si>
    <t xml:space="preserve">19,68 </t>
  </si>
  <si>
    <t>Các khoản thu phân chia khác do tỉnh quy định</t>
  </si>
  <si>
    <t>III</t>
  </si>
  <si>
    <t>Thu bổ sung từ ngân sách cấp trên</t>
  </si>
  <si>
    <t>Thu bổ sung cân đối từ ngân sách cấp trên</t>
  </si>
  <si>
    <t>Thu bổ sung có mục tiêu từ ngân sách cấp trên</t>
  </si>
  <si>
    <t>IV</t>
  </si>
  <si>
    <t>Viện trợ không hoàn lại trực tiếp cho xã (nếu có)</t>
  </si>
  <si>
    <t>V</t>
  </si>
  <si>
    <t>Thu chuyển nguồn từ năm trước chuyển sang (nếu có)</t>
  </si>
  <si>
    <t>Biểu số 115/CK TC - NSNN</t>
  </si>
  <si>
    <t>ƯỚC THỰC HIỆN CHI NGÂN SÁCH XÃ 6 THÁNG ĐẦU NĂM 2023</t>
  </si>
  <si>
    <t>DỰ TOÁN</t>
  </si>
  <si>
    <t>TỔNG SỐ</t>
  </si>
  <si>
    <t>XDCB</t>
  </si>
  <si>
    <t>TX</t>
  </si>
  <si>
    <t>7 = 4/1</t>
  </si>
  <si>
    <t>8 = 5/2</t>
  </si>
  <si>
    <t>9 = 6/3</t>
  </si>
  <si>
    <t>TỔNG CHI</t>
  </si>
  <si>
    <t xml:space="preserve">6.135.407 </t>
  </si>
  <si>
    <t xml:space="preserve">3.016.808 </t>
  </si>
  <si>
    <t xml:space="preserve">49,17 </t>
  </si>
  <si>
    <t>Trong đó:</t>
  </si>
  <si>
    <t>Chi ngân sách xã đã qua Kho bạc</t>
  </si>
  <si>
    <t>Chi đầu tư phát triển (1)</t>
  </si>
  <si>
    <t>Chi đầu tư XDCB</t>
  </si>
  <si>
    <t>Chi đầu tư phát triển khác</t>
  </si>
  <si>
    <t xml:space="preserve">6.025.407 </t>
  </si>
  <si>
    <t xml:space="preserve">50,07 </t>
  </si>
  <si>
    <t>Chi công tác dân quân tự vệ, an ninh trật tự</t>
  </si>
  <si>
    <t xml:space="preserve">1.013.212 </t>
  </si>
  <si>
    <t xml:space="preserve">592.207 </t>
  </si>
  <si>
    <t xml:space="preserve">58,45 </t>
  </si>
  <si>
    <t>Chi sự nghiệp giáo dục</t>
  </si>
  <si>
    <t>Chi sự nghiệp y tế</t>
  </si>
  <si>
    <t xml:space="preserve">102.000 </t>
  </si>
  <si>
    <t xml:space="preserve">50.958 </t>
  </si>
  <si>
    <t xml:space="preserve">49,96 </t>
  </si>
  <si>
    <t>Sự nghiệp văn hoá, thông tin</t>
  </si>
  <si>
    <t xml:space="preserve">31.500 </t>
  </si>
  <si>
    <t xml:space="preserve">22.936 </t>
  </si>
  <si>
    <t xml:space="preserve">72,81 </t>
  </si>
  <si>
    <t>Sự nghiệp thể dục thể thao</t>
  </si>
  <si>
    <t xml:space="preserve">22.500 </t>
  </si>
  <si>
    <t xml:space="preserve">15.470 </t>
  </si>
  <si>
    <t xml:space="preserve">68,76 </t>
  </si>
  <si>
    <t>Sự nghiệp kinh tế</t>
  </si>
  <si>
    <t xml:space="preserve">35.000 </t>
  </si>
  <si>
    <t>Sự nghiệp xã hội</t>
  </si>
  <si>
    <t xml:space="preserve">105.644 </t>
  </si>
  <si>
    <t xml:space="preserve">57.050 </t>
  </si>
  <si>
    <t xml:space="preserve">54,00 </t>
  </si>
  <si>
    <t>Chi quản lý nhà nước, Đảng, Đoàn thể</t>
  </si>
  <si>
    <t xml:space="preserve">4.560.251 </t>
  </si>
  <si>
    <t xml:space="preserve">2.179.678 </t>
  </si>
  <si>
    <t xml:space="preserve">47,80 </t>
  </si>
  <si>
    <t>9</t>
  </si>
  <si>
    <t>Chi hội đặc thù</t>
  </si>
  <si>
    <t xml:space="preserve">155.300 </t>
  </si>
  <si>
    <t xml:space="preserve">98.509 </t>
  </si>
  <si>
    <t xml:space="preserve">63,43 </t>
  </si>
  <si>
    <t>Chi chuyển nguồn sang năm sau (nếu có)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</si>
</sst>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5">
    <font>
      <sz val="11"/>
      <color theme="1"/>
      <name val="Calibri"/>
      <family val="2"/>
    </font>
    <font>
      <sz val="11"/>
      <color indexed="8"/>
      <name val="Calibri"/>
      <family val="2"/>
    </font>
    <font>
      <i/>
      <sz val="10"/>
      <color indexed="8"/>
      <name val="Times New Roman"/>
      <family val="1"/>
    </font>
    <font>
      <sz val="10"/>
      <color indexed="8"/>
      <name val="Times New Roman"/>
      <family val="1"/>
    </font>
    <font>
      <sz val="9.75"/>
      <color indexed="8"/>
      <name val="Arial Narrow"/>
      <family val="2"/>
    </font>
    <font>
      <b/>
      <sz val="9.75"/>
      <color indexed="8"/>
      <name val="Arial Narrow"/>
      <family val="2"/>
    </font>
    <font>
      <b/>
      <sz val="10"/>
      <color indexed="8"/>
      <name val="Times New Roman"/>
      <family val="1"/>
    </font>
    <font>
      <b/>
      <sz val="12"/>
      <color indexed="8"/>
      <name val="Times New Roman"/>
      <family val="1"/>
    </font>
    <font>
      <i/>
      <sz val="9.75"/>
      <color indexed="8"/>
      <name val="Times New Roman"/>
      <family val="1"/>
    </font>
    <font>
      <b/>
      <sz val="18"/>
      <color indexed="8"/>
      <name val="Times New Roman"/>
      <family val="1"/>
    </font>
    <font>
      <i/>
      <sz val="7"/>
      <color indexed="8"/>
      <name val="Arial"/>
      <family val="2"/>
    </font>
    <font>
      <sz val="12"/>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dotted">
        <color rgb="FF000000"/>
      </top>
      <bottom style="dotted">
        <color rgb="FF000000"/>
      </bottom>
    </border>
    <border>
      <left style="thin">
        <color rgb="FF000000"/>
      </left>
      <right style="thin">
        <color rgb="FF000000"/>
      </right>
      <top style="dotted">
        <color rgb="FF000000"/>
      </top>
      <bottom style="dotted">
        <color rgb="FF000000"/>
      </bottom>
    </border>
    <border>
      <left style="thin">
        <color indexed="8"/>
      </left>
      <right>
        <color indexed="63"/>
      </right>
      <top style="dotted">
        <color indexed="8"/>
      </top>
      <bottom style="dotted">
        <color indexed="8"/>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dotted">
        <color rgb="FF000000"/>
      </top>
      <bottom style="dotted">
        <color rgb="FF000000"/>
      </bottom>
    </border>
    <border>
      <left>
        <color indexed="63"/>
      </left>
      <right>
        <color indexed="63"/>
      </right>
      <top style="thin">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4">
    <xf numFmtId="0" fontId="0" fillId="0" borderId="0" xfId="0" applyFont="1" applyAlignment="1">
      <alignment/>
    </xf>
    <xf numFmtId="0" fontId="6"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right" vertical="center" wrapText="1"/>
      <protection/>
    </xf>
    <xf numFmtId="0" fontId="5" fillId="0" borderId="12" xfId="0" applyNumberFormat="1" applyFont="1" applyFill="1" applyBorder="1" applyAlignment="1" applyProtection="1">
      <alignment horizontal="right"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right" vertical="center" wrapText="1"/>
      <protection/>
    </xf>
    <xf numFmtId="0" fontId="4" fillId="0" borderId="12" xfId="0" applyNumberFormat="1" applyFont="1" applyFill="1" applyBorder="1" applyAlignment="1" applyProtection="1">
      <alignment horizontal="right" vertical="center" wrapText="1"/>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horizontal="right" vertical="center" wrapText="1"/>
      <protection/>
    </xf>
    <xf numFmtId="0" fontId="10" fillId="0" borderId="0" xfId="0" applyNumberFormat="1" applyFont="1" applyFill="1" applyBorder="1" applyAlignment="1" applyProtection="1">
      <alignment horizontal="left" wrapText="1"/>
      <protection/>
    </xf>
    <xf numFmtId="3" fontId="4" fillId="0" borderId="11" xfId="0" applyNumberFormat="1" applyFont="1" applyFill="1" applyBorder="1" applyAlignment="1" applyProtection="1">
      <alignment horizontal="right" vertical="center" wrapText="1"/>
      <protection/>
    </xf>
    <xf numFmtId="3" fontId="5" fillId="0" borderId="11" xfId="0" applyNumberFormat="1" applyFont="1" applyFill="1" applyBorder="1" applyAlignment="1" applyProtection="1">
      <alignment horizontal="right" vertical="center" wrapText="1"/>
      <protection/>
    </xf>
    <xf numFmtId="0" fontId="6" fillId="0" borderId="10" xfId="0" applyFont="1" applyBorder="1" applyAlignment="1">
      <alignment horizontal="center" wrapText="1"/>
    </xf>
    <xf numFmtId="0" fontId="3"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5" fillId="0" borderId="11" xfId="0" applyFont="1" applyBorder="1" applyAlignment="1">
      <alignment horizontal="right" vertical="center" wrapText="1"/>
    </xf>
    <xf numFmtId="0" fontId="5" fillId="0" borderId="12" xfId="0" applyFont="1" applyBorder="1" applyAlignment="1">
      <alignment horizontal="righ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4" fillId="0" borderId="11" xfId="0" applyFont="1" applyBorder="1" applyAlignment="1">
      <alignment horizontal="right" vertical="center" wrapText="1"/>
    </xf>
    <xf numFmtId="0" fontId="4" fillId="0" borderId="12" xfId="0" applyFont="1" applyBorder="1" applyAlignment="1">
      <alignment horizontal="right" vertical="center" wrapText="1"/>
    </xf>
    <xf numFmtId="0" fontId="10" fillId="0" borderId="0" xfId="0" applyFont="1" applyAlignment="1">
      <alignment horizontal="left" wrapText="1"/>
    </xf>
    <xf numFmtId="3" fontId="5" fillId="0" borderId="11" xfId="0" applyNumberFormat="1" applyFont="1" applyBorder="1" applyAlignment="1">
      <alignment horizontal="right" vertical="center" wrapText="1"/>
    </xf>
    <xf numFmtId="3" fontId="5" fillId="0" borderId="11" xfId="0" applyNumberFormat="1" applyFont="1" applyBorder="1" applyAlignment="1">
      <alignment horizontal="right" vertical="center" wrapText="1"/>
    </xf>
    <xf numFmtId="0" fontId="6" fillId="0" borderId="10" xfId="0" applyFont="1" applyBorder="1" applyAlignment="1">
      <alignment horizontal="center" vertical="center" wrapText="1"/>
    </xf>
    <xf numFmtId="0" fontId="11" fillId="0" borderId="11" xfId="0" applyFont="1" applyBorder="1" applyAlignment="1">
      <alignment horizontal="center" vertical="center" wrapText="1"/>
    </xf>
    <xf numFmtId="3" fontId="4" fillId="0" borderId="11" xfId="0" applyNumberFormat="1" applyFont="1" applyBorder="1" applyAlignment="1">
      <alignment horizontal="right" vertical="center" wrapText="1"/>
    </xf>
    <xf numFmtId="3" fontId="5" fillId="33" borderId="13" xfId="0" applyNumberFormat="1" applyFont="1" applyFill="1" applyBorder="1" applyAlignment="1" applyProtection="1">
      <alignment horizontal="right" vertical="center" wrapText="1" shrinkToFit="1"/>
      <protection locked="0"/>
    </xf>
    <xf numFmtId="3" fontId="4" fillId="33" borderId="13" xfId="0" applyNumberFormat="1" applyFont="1" applyFill="1" applyBorder="1" applyAlignment="1" applyProtection="1">
      <alignment horizontal="right" vertical="center" wrapText="1" shrinkToFi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righ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1" xfId="0" applyFont="1" applyBorder="1" applyAlignment="1">
      <alignment horizontal="right" vertical="center" wrapText="1"/>
    </xf>
    <xf numFmtId="0" fontId="5" fillId="0" borderId="19" xfId="0" applyFont="1" applyBorder="1" applyAlignment="1">
      <alignment horizontal="right" vertical="center" wrapText="1"/>
    </xf>
    <xf numFmtId="0" fontId="4" fillId="0" borderId="11" xfId="0" applyFont="1" applyBorder="1" applyAlignment="1">
      <alignment horizontal="right" vertical="center" wrapText="1"/>
    </xf>
    <xf numFmtId="0" fontId="4" fillId="0" borderId="19" xfId="0" applyFont="1" applyBorder="1" applyAlignment="1">
      <alignment horizontal="right" vertical="center" wrapText="1"/>
    </xf>
    <xf numFmtId="0" fontId="6" fillId="0" borderId="20" xfId="0" applyFont="1" applyBorder="1" applyAlignment="1">
      <alignment horizontal="center" vertical="center" wrapText="1"/>
    </xf>
    <xf numFmtId="0" fontId="7" fillId="0" borderId="0" xfId="0" applyFont="1" applyAlignment="1">
      <alignment horizontal="right" vertical="center" wrapText="1"/>
    </xf>
    <xf numFmtId="0" fontId="6" fillId="0" borderId="16" xfId="0" applyFont="1" applyBorder="1" applyAlignment="1">
      <alignment horizontal="center" wrapText="1"/>
    </xf>
    <xf numFmtId="0" fontId="6" fillId="0" borderId="18" xfId="0" applyFont="1" applyBorder="1" applyAlignment="1">
      <alignment horizontal="center" wrapText="1"/>
    </xf>
    <xf numFmtId="3" fontId="5" fillId="0" borderId="11" xfId="0" applyNumberFormat="1" applyFont="1" applyBorder="1" applyAlignment="1">
      <alignment horizontal="right" vertical="center" wrapText="1"/>
    </xf>
    <xf numFmtId="3" fontId="5" fillId="0" borderId="19" xfId="0" applyNumberFormat="1" applyFont="1" applyBorder="1" applyAlignment="1">
      <alignment horizontal="right" vertical="center" wrapText="1"/>
    </xf>
    <xf numFmtId="0" fontId="3" fillId="0" borderId="20" xfId="0" applyFont="1" applyBorder="1" applyAlignment="1">
      <alignment horizontal="center" vertical="center" wrapText="1"/>
    </xf>
    <xf numFmtId="0" fontId="7"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xf>
    <xf numFmtId="0" fontId="3" fillId="0" borderId="2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31"/>
  <sheetViews>
    <sheetView showGridLines="0" zoomScalePageLayoutView="0" workbookViewId="0" topLeftCell="A1">
      <selection activeCell="D12" sqref="D12"/>
    </sheetView>
  </sheetViews>
  <sheetFormatPr defaultColWidth="9.140625" defaultRowHeight="15"/>
  <cols>
    <col min="1" max="1" width="7.7109375" style="0" customWidth="1"/>
    <col min="2" max="2" width="6.7109375" style="0" customWidth="1"/>
    <col min="3" max="3" width="34.00390625" style="0" customWidth="1"/>
    <col min="4" max="5" width="11.8515625" style="0" customWidth="1"/>
    <col min="6" max="6" width="11.28125" style="0" customWidth="1"/>
    <col min="7" max="8" width="11.8515625" style="0" customWidth="1"/>
    <col min="9" max="9" width="3.140625" style="0" customWidth="1"/>
    <col min="10" max="10" width="8.7109375" style="0" customWidth="1"/>
    <col min="11" max="11" width="5.57421875" style="0" customWidth="1"/>
    <col min="12" max="12" width="4.57421875" style="0" customWidth="1"/>
    <col min="13" max="14" width="9.28125" style="0" customWidth="1"/>
    <col min="15" max="15" width="5.140625" style="0" customWidth="1"/>
  </cols>
  <sheetData>
    <row r="1" ht="25.5" customHeight="1"/>
    <row r="2" spans="2:14" ht="16.5" customHeight="1">
      <c r="B2" s="36" t="s">
        <v>0</v>
      </c>
      <c r="C2" s="36"/>
      <c r="D2" s="36"/>
      <c r="E2" s="36"/>
      <c r="F2" s="36"/>
      <c r="J2" s="37" t="s">
        <v>106</v>
      </c>
      <c r="K2" s="37"/>
      <c r="L2" s="37"/>
      <c r="M2" s="37"/>
      <c r="N2" s="37"/>
    </row>
    <row r="3" spans="2:14" ht="21.75" customHeight="1">
      <c r="B3" s="38" t="s">
        <v>107</v>
      </c>
      <c r="C3" s="38"/>
      <c r="D3" s="38"/>
      <c r="E3" s="38"/>
      <c r="F3" s="38"/>
      <c r="G3" s="38"/>
      <c r="H3" s="38"/>
      <c r="I3" s="38"/>
      <c r="J3" s="38"/>
      <c r="K3" s="38"/>
      <c r="L3" s="38"/>
      <c r="M3" s="38"/>
      <c r="N3" s="38"/>
    </row>
    <row r="4" ht="14.25" customHeight="1"/>
    <row r="5" spans="12:14" ht="12" customHeight="1">
      <c r="L5" s="39" t="s">
        <v>3</v>
      </c>
      <c r="M5" s="39"/>
      <c r="N5" s="39"/>
    </row>
    <row r="6" ht="2.25" customHeight="1"/>
    <row r="7" spans="2:14" ht="42" customHeight="1">
      <c r="B7" s="40" t="s">
        <v>4</v>
      </c>
      <c r="C7" s="40" t="s">
        <v>49</v>
      </c>
      <c r="D7" s="42" t="s">
        <v>108</v>
      </c>
      <c r="E7" s="43"/>
      <c r="F7" s="44"/>
      <c r="G7" s="42" t="s">
        <v>50</v>
      </c>
      <c r="H7" s="43"/>
      <c r="I7" s="43"/>
      <c r="J7" s="44"/>
      <c r="K7" s="42" t="s">
        <v>8</v>
      </c>
      <c r="L7" s="43"/>
      <c r="M7" s="43"/>
      <c r="N7" s="44"/>
    </row>
    <row r="8" spans="2:14" ht="14.25" customHeight="1">
      <c r="B8" s="41"/>
      <c r="C8" s="41"/>
      <c r="D8" s="31" t="s">
        <v>109</v>
      </c>
      <c r="E8" s="31" t="s">
        <v>110</v>
      </c>
      <c r="F8" s="31" t="s">
        <v>111</v>
      </c>
      <c r="G8" s="31" t="s">
        <v>109</v>
      </c>
      <c r="H8" s="31" t="s">
        <v>110</v>
      </c>
      <c r="I8" s="42" t="s">
        <v>111</v>
      </c>
      <c r="J8" s="44"/>
      <c r="K8" s="42" t="s">
        <v>109</v>
      </c>
      <c r="L8" s="44"/>
      <c r="M8" s="31" t="s">
        <v>110</v>
      </c>
      <c r="N8" s="31" t="s">
        <v>111</v>
      </c>
    </row>
    <row r="9" spans="2:14" ht="14.25" customHeight="1">
      <c r="B9" s="19" t="s">
        <v>9</v>
      </c>
      <c r="C9" s="19" t="s">
        <v>10</v>
      </c>
      <c r="D9" s="19" t="s">
        <v>11</v>
      </c>
      <c r="E9" s="19" t="s">
        <v>12</v>
      </c>
      <c r="F9" s="19" t="s">
        <v>26</v>
      </c>
      <c r="G9" s="19" t="s">
        <v>36</v>
      </c>
      <c r="H9" s="19" t="s">
        <v>65</v>
      </c>
      <c r="I9" s="45" t="s">
        <v>67</v>
      </c>
      <c r="J9" s="46"/>
      <c r="K9" s="45" t="s">
        <v>112</v>
      </c>
      <c r="L9" s="46"/>
      <c r="M9" s="19" t="s">
        <v>113</v>
      </c>
      <c r="N9" s="19" t="s">
        <v>114</v>
      </c>
    </row>
    <row r="10" spans="2:14" ht="14.25" customHeight="1">
      <c r="B10" s="32"/>
      <c r="C10" s="21" t="s">
        <v>115</v>
      </c>
      <c r="D10" s="22" t="s">
        <v>116</v>
      </c>
      <c r="E10" s="22"/>
      <c r="F10" s="22" t="s">
        <v>116</v>
      </c>
      <c r="G10" s="29">
        <f>H10+I10</f>
        <v>3430808</v>
      </c>
      <c r="H10" s="29">
        <v>414000</v>
      </c>
      <c r="I10" s="47" t="s">
        <v>117</v>
      </c>
      <c r="J10" s="48"/>
      <c r="K10" s="47">
        <v>55.9</v>
      </c>
      <c r="L10" s="48"/>
      <c r="M10" s="22"/>
      <c r="N10" s="23" t="s">
        <v>118</v>
      </c>
    </row>
    <row r="11" spans="2:14" ht="14.25" customHeight="1">
      <c r="B11" s="32"/>
      <c r="C11" s="25" t="s">
        <v>119</v>
      </c>
      <c r="D11" s="26"/>
      <c r="E11" s="26"/>
      <c r="F11" s="26"/>
      <c r="G11" s="26"/>
      <c r="H11" s="26"/>
      <c r="I11" s="49"/>
      <c r="J11" s="50"/>
      <c r="K11" s="49"/>
      <c r="L11" s="50"/>
      <c r="M11" s="26"/>
      <c r="N11" s="27"/>
    </row>
    <row r="12" spans="2:14" ht="14.25" customHeight="1">
      <c r="B12" s="24" t="s">
        <v>9</v>
      </c>
      <c r="C12" s="25" t="s">
        <v>120</v>
      </c>
      <c r="D12" s="26" t="s">
        <v>116</v>
      </c>
      <c r="E12" s="26"/>
      <c r="F12" s="26" t="s">
        <v>116</v>
      </c>
      <c r="G12" s="26" t="s">
        <v>117</v>
      </c>
      <c r="H12" s="26"/>
      <c r="I12" s="49" t="s">
        <v>117</v>
      </c>
      <c r="J12" s="50"/>
      <c r="K12" s="49" t="s">
        <v>118</v>
      </c>
      <c r="L12" s="50"/>
      <c r="M12" s="26"/>
      <c r="N12" s="27" t="s">
        <v>118</v>
      </c>
    </row>
    <row r="13" spans="2:14" ht="14.25" customHeight="1">
      <c r="B13" s="24" t="s">
        <v>14</v>
      </c>
      <c r="C13" s="25" t="s">
        <v>121</v>
      </c>
      <c r="D13" s="26"/>
      <c r="E13" s="26"/>
      <c r="F13" s="26"/>
      <c r="G13" s="26"/>
      <c r="H13" s="26"/>
      <c r="I13" s="49"/>
      <c r="J13" s="50"/>
      <c r="K13" s="49"/>
      <c r="L13" s="50"/>
      <c r="M13" s="26"/>
      <c r="N13" s="27"/>
    </row>
    <row r="14" spans="2:14" ht="14.25" customHeight="1">
      <c r="B14" s="24" t="s">
        <v>11</v>
      </c>
      <c r="C14" s="25" t="s">
        <v>122</v>
      </c>
      <c r="D14" s="26"/>
      <c r="E14" s="26"/>
      <c r="F14" s="26"/>
      <c r="G14" s="26"/>
      <c r="H14" s="26"/>
      <c r="I14" s="49"/>
      <c r="J14" s="50"/>
      <c r="K14" s="49"/>
      <c r="L14" s="50"/>
      <c r="M14" s="26"/>
      <c r="N14" s="27"/>
    </row>
    <row r="15" spans="2:14" ht="14.25" customHeight="1">
      <c r="B15" s="24" t="s">
        <v>12</v>
      </c>
      <c r="C15" s="25" t="s">
        <v>123</v>
      </c>
      <c r="D15" s="26"/>
      <c r="E15" s="26"/>
      <c r="F15" s="26"/>
      <c r="G15" s="26"/>
      <c r="H15" s="26"/>
      <c r="I15" s="49"/>
      <c r="J15" s="50"/>
      <c r="K15" s="49"/>
      <c r="L15" s="50"/>
      <c r="M15" s="26"/>
      <c r="N15" s="27"/>
    </row>
    <row r="16" spans="2:14" ht="14.25" customHeight="1">
      <c r="B16" s="24" t="s">
        <v>39</v>
      </c>
      <c r="C16" s="25" t="s">
        <v>42</v>
      </c>
      <c r="D16" s="26" t="s">
        <v>124</v>
      </c>
      <c r="E16" s="26"/>
      <c r="F16" s="26" t="s">
        <v>124</v>
      </c>
      <c r="G16" s="26" t="s">
        <v>117</v>
      </c>
      <c r="H16" s="26"/>
      <c r="I16" s="49" t="s">
        <v>117</v>
      </c>
      <c r="J16" s="50"/>
      <c r="K16" s="49" t="s">
        <v>125</v>
      </c>
      <c r="L16" s="50"/>
      <c r="M16" s="26"/>
      <c r="N16" s="27" t="s">
        <v>125</v>
      </c>
    </row>
    <row r="17" spans="2:14" ht="14.25" customHeight="1">
      <c r="B17" s="24" t="s">
        <v>11</v>
      </c>
      <c r="C17" s="25" t="s">
        <v>126</v>
      </c>
      <c r="D17" s="26" t="s">
        <v>127</v>
      </c>
      <c r="E17" s="26"/>
      <c r="F17" s="26" t="s">
        <v>127</v>
      </c>
      <c r="G17" s="26" t="s">
        <v>128</v>
      </c>
      <c r="H17" s="26"/>
      <c r="I17" s="49" t="s">
        <v>128</v>
      </c>
      <c r="J17" s="50"/>
      <c r="K17" s="49" t="s">
        <v>129</v>
      </c>
      <c r="L17" s="50"/>
      <c r="M17" s="26"/>
      <c r="N17" s="27" t="s">
        <v>129</v>
      </c>
    </row>
    <row r="18" spans="2:14" ht="14.25" customHeight="1">
      <c r="B18" s="24" t="s">
        <v>12</v>
      </c>
      <c r="C18" s="25" t="s">
        <v>130</v>
      </c>
      <c r="D18" s="26"/>
      <c r="E18" s="26"/>
      <c r="F18" s="26"/>
      <c r="G18" s="26"/>
      <c r="H18" s="26"/>
      <c r="I18" s="49"/>
      <c r="J18" s="50"/>
      <c r="K18" s="49"/>
      <c r="L18" s="50"/>
      <c r="M18" s="26"/>
      <c r="N18" s="27"/>
    </row>
    <row r="19" spans="2:14" ht="14.25" customHeight="1">
      <c r="B19" s="24" t="s">
        <v>26</v>
      </c>
      <c r="C19" s="25" t="s">
        <v>131</v>
      </c>
      <c r="D19" s="26" t="s">
        <v>132</v>
      </c>
      <c r="E19" s="26"/>
      <c r="F19" s="26" t="s">
        <v>132</v>
      </c>
      <c r="G19" s="26" t="s">
        <v>133</v>
      </c>
      <c r="H19" s="26"/>
      <c r="I19" s="49" t="s">
        <v>133</v>
      </c>
      <c r="J19" s="50"/>
      <c r="K19" s="49" t="s">
        <v>134</v>
      </c>
      <c r="L19" s="50"/>
      <c r="M19" s="26"/>
      <c r="N19" s="27" t="s">
        <v>134</v>
      </c>
    </row>
    <row r="20" spans="2:14" ht="14.25" customHeight="1">
      <c r="B20" s="24" t="s">
        <v>36</v>
      </c>
      <c r="C20" s="25" t="s">
        <v>135</v>
      </c>
      <c r="D20" s="26" t="s">
        <v>136</v>
      </c>
      <c r="E20" s="26"/>
      <c r="F20" s="26" t="s">
        <v>136</v>
      </c>
      <c r="G20" s="26" t="s">
        <v>137</v>
      </c>
      <c r="H20" s="26"/>
      <c r="I20" s="49" t="s">
        <v>137</v>
      </c>
      <c r="J20" s="50"/>
      <c r="K20" s="49" t="s">
        <v>138</v>
      </c>
      <c r="L20" s="50"/>
      <c r="M20" s="26"/>
      <c r="N20" s="27" t="s">
        <v>138</v>
      </c>
    </row>
    <row r="21" spans="2:14" ht="14.25" customHeight="1">
      <c r="B21" s="24" t="s">
        <v>65</v>
      </c>
      <c r="C21" s="25" t="s">
        <v>139</v>
      </c>
      <c r="D21" s="26" t="s">
        <v>140</v>
      </c>
      <c r="E21" s="26"/>
      <c r="F21" s="26" t="s">
        <v>140</v>
      </c>
      <c r="G21" s="33">
        <f>H21+I21</f>
        <v>429470</v>
      </c>
      <c r="H21" s="33">
        <v>414000</v>
      </c>
      <c r="I21" s="49" t="s">
        <v>141</v>
      </c>
      <c r="J21" s="50"/>
      <c r="K21" s="49">
        <v>190.9</v>
      </c>
      <c r="L21" s="50"/>
      <c r="M21" s="26"/>
      <c r="N21" s="27" t="s">
        <v>142</v>
      </c>
    </row>
    <row r="22" spans="2:14" ht="14.25" customHeight="1">
      <c r="B22" s="24" t="s">
        <v>67</v>
      </c>
      <c r="C22" s="25" t="s">
        <v>143</v>
      </c>
      <c r="D22" s="26" t="s">
        <v>144</v>
      </c>
      <c r="E22" s="26"/>
      <c r="F22" s="26" t="s">
        <v>144</v>
      </c>
      <c r="G22" s="26"/>
      <c r="H22" s="26"/>
      <c r="I22" s="49"/>
      <c r="J22" s="50"/>
      <c r="K22" s="49"/>
      <c r="L22" s="50"/>
      <c r="M22" s="26"/>
      <c r="N22" s="27"/>
    </row>
    <row r="23" spans="2:14" ht="14.25" customHeight="1">
      <c r="B23" s="24" t="s">
        <v>69</v>
      </c>
      <c r="C23" s="25" t="s">
        <v>145</v>
      </c>
      <c r="D23" s="26" t="s">
        <v>146</v>
      </c>
      <c r="E23" s="26"/>
      <c r="F23" s="26" t="s">
        <v>146</v>
      </c>
      <c r="G23" s="26" t="s">
        <v>147</v>
      </c>
      <c r="H23" s="26"/>
      <c r="I23" s="49" t="s">
        <v>147</v>
      </c>
      <c r="J23" s="50"/>
      <c r="K23" s="49" t="s">
        <v>148</v>
      </c>
      <c r="L23" s="50"/>
      <c r="M23" s="26"/>
      <c r="N23" s="27" t="s">
        <v>148</v>
      </c>
    </row>
    <row r="24" spans="2:14" ht="14.25" customHeight="1">
      <c r="B24" s="24" t="s">
        <v>71</v>
      </c>
      <c r="C24" s="25" t="s">
        <v>149</v>
      </c>
      <c r="D24" s="26" t="s">
        <v>150</v>
      </c>
      <c r="E24" s="26"/>
      <c r="F24" s="26" t="s">
        <v>150</v>
      </c>
      <c r="G24" s="26" t="s">
        <v>151</v>
      </c>
      <c r="H24" s="26"/>
      <c r="I24" s="49" t="s">
        <v>151</v>
      </c>
      <c r="J24" s="50"/>
      <c r="K24" s="49" t="s">
        <v>152</v>
      </c>
      <c r="L24" s="50"/>
      <c r="M24" s="26"/>
      <c r="N24" s="27" t="s">
        <v>152</v>
      </c>
    </row>
    <row r="25" spans="2:14" ht="14.25" customHeight="1">
      <c r="B25" s="24" t="s">
        <v>153</v>
      </c>
      <c r="C25" s="25" t="s">
        <v>154</v>
      </c>
      <c r="D25" s="26" t="s">
        <v>155</v>
      </c>
      <c r="E25" s="26"/>
      <c r="F25" s="26" t="s">
        <v>155</v>
      </c>
      <c r="G25" s="26" t="s">
        <v>156</v>
      </c>
      <c r="H25" s="26"/>
      <c r="I25" s="49" t="s">
        <v>156</v>
      </c>
      <c r="J25" s="50"/>
      <c r="K25" s="49" t="s">
        <v>157</v>
      </c>
      <c r="L25" s="50"/>
      <c r="M25" s="26"/>
      <c r="N25" s="27" t="s">
        <v>157</v>
      </c>
    </row>
    <row r="26" spans="2:14" ht="14.25" customHeight="1">
      <c r="B26" s="24" t="s">
        <v>98</v>
      </c>
      <c r="C26" s="25" t="s">
        <v>43</v>
      </c>
      <c r="D26" s="26" t="s">
        <v>44</v>
      </c>
      <c r="E26" s="26"/>
      <c r="F26" s="26" t="s">
        <v>44</v>
      </c>
      <c r="G26" s="26"/>
      <c r="H26" s="26"/>
      <c r="I26" s="49"/>
      <c r="J26" s="50"/>
      <c r="K26" s="49"/>
      <c r="L26" s="50"/>
      <c r="M26" s="26"/>
      <c r="N26" s="27"/>
    </row>
    <row r="27" spans="2:14" ht="14.25" customHeight="1">
      <c r="B27" s="24" t="s">
        <v>102</v>
      </c>
      <c r="C27" s="25" t="s">
        <v>158</v>
      </c>
      <c r="D27" s="26"/>
      <c r="E27" s="26"/>
      <c r="F27" s="26"/>
      <c r="G27" s="26"/>
      <c r="H27" s="26"/>
      <c r="I27" s="49"/>
      <c r="J27" s="50"/>
      <c r="K27" s="49"/>
      <c r="L27" s="50"/>
      <c r="M27" s="26"/>
      <c r="N27" s="27"/>
    </row>
    <row r="28" spans="2:14" ht="72" customHeight="1">
      <c r="B28" s="51"/>
      <c r="C28" s="51"/>
      <c r="D28" s="51"/>
      <c r="E28" s="51"/>
      <c r="F28" s="51"/>
      <c r="G28" s="51"/>
      <c r="H28" s="51"/>
      <c r="I28" s="51"/>
      <c r="J28" s="51"/>
      <c r="K28" s="51"/>
      <c r="L28" s="51"/>
      <c r="M28" s="51"/>
      <c r="N28" s="51"/>
    </row>
    <row r="29" ht="72" customHeight="1"/>
    <row r="30" ht="6" customHeight="1"/>
    <row r="31" ht="25.5" customHeight="1">
      <c r="B31" s="28" t="s">
        <v>46</v>
      </c>
    </row>
  </sheetData>
  <sheetProtection/>
  <mergeCells count="50">
    <mergeCell ref="I27:J27"/>
    <mergeCell ref="K27:L27"/>
    <mergeCell ref="B28:N28"/>
    <mergeCell ref="I24:J24"/>
    <mergeCell ref="K24:L24"/>
    <mergeCell ref="I25:J25"/>
    <mergeCell ref="K25:L25"/>
    <mergeCell ref="I26:J26"/>
    <mergeCell ref="K26:L26"/>
    <mergeCell ref="I21:J21"/>
    <mergeCell ref="K21:L21"/>
    <mergeCell ref="I22:J22"/>
    <mergeCell ref="K22:L22"/>
    <mergeCell ref="I23:J23"/>
    <mergeCell ref="K23:L23"/>
    <mergeCell ref="I18:J18"/>
    <mergeCell ref="K18:L18"/>
    <mergeCell ref="I19:J19"/>
    <mergeCell ref="K19:L19"/>
    <mergeCell ref="I20:J20"/>
    <mergeCell ref="K20:L20"/>
    <mergeCell ref="I15:J15"/>
    <mergeCell ref="K15:L15"/>
    <mergeCell ref="I16:J16"/>
    <mergeCell ref="K16:L16"/>
    <mergeCell ref="I17:J17"/>
    <mergeCell ref="K17:L17"/>
    <mergeCell ref="I12:J12"/>
    <mergeCell ref="K12:L12"/>
    <mergeCell ref="I13:J13"/>
    <mergeCell ref="K13:L13"/>
    <mergeCell ref="I14:J14"/>
    <mergeCell ref="K14:L14"/>
    <mergeCell ref="K8:L8"/>
    <mergeCell ref="I9:J9"/>
    <mergeCell ref="K9:L9"/>
    <mergeCell ref="I10:J10"/>
    <mergeCell ref="K10:L10"/>
    <mergeCell ref="I11:J11"/>
    <mergeCell ref="K11:L11"/>
    <mergeCell ref="B2:F2"/>
    <mergeCell ref="J2:N2"/>
    <mergeCell ref="B3:N3"/>
    <mergeCell ref="L5:N5"/>
    <mergeCell ref="B7:B8"/>
    <mergeCell ref="C7:C8"/>
    <mergeCell ref="D7:F7"/>
    <mergeCell ref="G7:J7"/>
    <mergeCell ref="K7:N7"/>
    <mergeCell ref="I8:J8"/>
  </mergeCells>
  <printOptions/>
  <pageMargins left="0" right="0" top="0" bottom="0" header="0.5" footer="0.5"/>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dimension ref="B2:L35"/>
  <sheetViews>
    <sheetView showGridLines="0" zoomScalePageLayoutView="0" workbookViewId="0" topLeftCell="A1">
      <selection activeCell="G13" sqref="G13"/>
    </sheetView>
  </sheetViews>
  <sheetFormatPr defaultColWidth="9.140625" defaultRowHeight="15"/>
  <cols>
    <col min="1" max="1" width="7.7109375" style="0" customWidth="1"/>
    <col min="2" max="2" width="6.7109375" style="0" customWidth="1"/>
    <col min="3" max="3" width="56.140625" style="0" customWidth="1"/>
    <col min="4" max="4" width="12.421875" style="0" customWidth="1"/>
    <col min="5" max="5" width="0.42578125" style="0" customWidth="1"/>
    <col min="6" max="6" width="11.8515625" style="0" customWidth="1"/>
    <col min="7" max="7" width="12.8515625" style="0" customWidth="1"/>
    <col min="8" max="8" width="1.1484375" style="0" customWidth="1"/>
    <col min="9" max="9" width="11.8515625" style="0" customWidth="1"/>
    <col min="10" max="10" width="2.421875" style="0" customWidth="1"/>
    <col min="11" max="11" width="10.28125" style="0" customWidth="1"/>
    <col min="12" max="12" width="12.8515625" style="0" customWidth="1"/>
    <col min="13" max="13" width="6.140625" style="0" customWidth="1"/>
  </cols>
  <sheetData>
    <row r="1" ht="25.5" customHeight="1"/>
    <row r="2" spans="2:12" ht="16.5" customHeight="1">
      <c r="B2" s="36" t="s">
        <v>0</v>
      </c>
      <c r="C2" s="36"/>
      <c r="D2" s="36"/>
      <c r="E2" s="36"/>
      <c r="I2" s="52" t="s">
        <v>47</v>
      </c>
      <c r="J2" s="52"/>
      <c r="K2" s="52"/>
      <c r="L2" s="52"/>
    </row>
    <row r="3" spans="2:12" ht="21.75" customHeight="1">
      <c r="B3" s="38" t="s">
        <v>48</v>
      </c>
      <c r="C3" s="38"/>
      <c r="D3" s="38"/>
      <c r="E3" s="38"/>
      <c r="F3" s="38"/>
      <c r="G3" s="38"/>
      <c r="H3" s="38"/>
      <c r="I3" s="38"/>
      <c r="J3" s="38"/>
      <c r="K3" s="38"/>
      <c r="L3" s="38"/>
    </row>
    <row r="4" ht="14.25" customHeight="1"/>
    <row r="5" spans="11:12" ht="12" customHeight="1">
      <c r="K5" s="39" t="s">
        <v>3</v>
      </c>
      <c r="L5" s="39"/>
    </row>
    <row r="6" ht="2.25" customHeight="1"/>
    <row r="7" spans="2:12" ht="42" customHeight="1">
      <c r="B7" s="40" t="s">
        <v>4</v>
      </c>
      <c r="C7" s="40" t="s">
        <v>49</v>
      </c>
      <c r="D7" s="42" t="s">
        <v>6</v>
      </c>
      <c r="E7" s="43"/>
      <c r="F7" s="44"/>
      <c r="G7" s="42" t="s">
        <v>50</v>
      </c>
      <c r="H7" s="43"/>
      <c r="I7" s="44"/>
      <c r="J7" s="42" t="s">
        <v>8</v>
      </c>
      <c r="K7" s="43"/>
      <c r="L7" s="44"/>
    </row>
    <row r="8" spans="2:12" ht="14.25" customHeight="1">
      <c r="B8" s="41"/>
      <c r="C8" s="41"/>
      <c r="D8" s="18" t="s">
        <v>51</v>
      </c>
      <c r="E8" s="53" t="s">
        <v>52</v>
      </c>
      <c r="F8" s="54"/>
      <c r="G8" s="18" t="s">
        <v>51</v>
      </c>
      <c r="H8" s="53" t="s">
        <v>52</v>
      </c>
      <c r="I8" s="54"/>
      <c r="J8" s="53" t="s">
        <v>51</v>
      </c>
      <c r="K8" s="54"/>
      <c r="L8" s="18" t="s">
        <v>52</v>
      </c>
    </row>
    <row r="9" spans="2:12" ht="14.25" customHeight="1">
      <c r="B9" s="19" t="s">
        <v>9</v>
      </c>
      <c r="C9" s="19" t="s">
        <v>10</v>
      </c>
      <c r="D9" s="19" t="s">
        <v>11</v>
      </c>
      <c r="E9" s="45" t="s">
        <v>12</v>
      </c>
      <c r="F9" s="46"/>
      <c r="G9" s="19" t="s">
        <v>26</v>
      </c>
      <c r="H9" s="45" t="s">
        <v>36</v>
      </c>
      <c r="I9" s="46"/>
      <c r="J9" s="45" t="s">
        <v>53</v>
      </c>
      <c r="K9" s="46"/>
      <c r="L9" s="19" t="s">
        <v>54</v>
      </c>
    </row>
    <row r="10" spans="2:12" ht="14.25" customHeight="1">
      <c r="B10" s="20"/>
      <c r="C10" s="21" t="s">
        <v>55</v>
      </c>
      <c r="D10" s="22" t="s">
        <v>56</v>
      </c>
      <c r="E10" s="47" t="s">
        <v>16</v>
      </c>
      <c r="F10" s="48"/>
      <c r="G10" s="29">
        <v>5469696</v>
      </c>
      <c r="H10" s="55">
        <v>5238217</v>
      </c>
      <c r="I10" s="56"/>
      <c r="J10" s="47">
        <v>72.6</v>
      </c>
      <c r="K10" s="48"/>
      <c r="L10" s="23">
        <v>75.7</v>
      </c>
    </row>
    <row r="11" spans="2:12" ht="14.25" customHeight="1">
      <c r="B11" s="20" t="s">
        <v>9</v>
      </c>
      <c r="C11" s="21" t="s">
        <v>58</v>
      </c>
      <c r="D11" s="22" t="s">
        <v>56</v>
      </c>
      <c r="E11" s="47" t="s">
        <v>16</v>
      </c>
      <c r="F11" s="48"/>
      <c r="G11" s="29">
        <f>4578854+H33</f>
        <v>5469696</v>
      </c>
      <c r="H11" s="55">
        <v>5238217</v>
      </c>
      <c r="I11" s="56"/>
      <c r="J11" s="47" t="s">
        <v>57</v>
      </c>
      <c r="K11" s="48"/>
      <c r="L11" s="23" t="s">
        <v>17</v>
      </c>
    </row>
    <row r="12" spans="2:12" ht="14.25" customHeight="1">
      <c r="B12" s="20" t="s">
        <v>14</v>
      </c>
      <c r="C12" s="21" t="s">
        <v>59</v>
      </c>
      <c r="D12" s="30">
        <v>97000</v>
      </c>
      <c r="E12" s="55">
        <v>97000</v>
      </c>
      <c r="F12" s="48"/>
      <c r="G12" s="22" t="s">
        <v>20</v>
      </c>
      <c r="H12" s="47" t="s">
        <v>20</v>
      </c>
      <c r="I12" s="48"/>
      <c r="J12" s="47" t="s">
        <v>21</v>
      </c>
      <c r="K12" s="48"/>
      <c r="L12" s="23" t="s">
        <v>21</v>
      </c>
    </row>
    <row r="13" spans="2:12" ht="14.25" customHeight="1">
      <c r="B13" s="20" t="s">
        <v>11</v>
      </c>
      <c r="C13" s="21" t="s">
        <v>60</v>
      </c>
      <c r="D13" s="30">
        <v>70000</v>
      </c>
      <c r="E13" s="55">
        <v>70000</v>
      </c>
      <c r="F13" s="48"/>
      <c r="G13" s="22" t="s">
        <v>20</v>
      </c>
      <c r="H13" s="47" t="s">
        <v>20</v>
      </c>
      <c r="I13" s="48"/>
      <c r="J13" s="47" t="s">
        <v>61</v>
      </c>
      <c r="K13" s="48"/>
      <c r="L13" s="23" t="s">
        <v>61</v>
      </c>
    </row>
    <row r="14" spans="2:12" ht="14.25" customHeight="1">
      <c r="B14" s="24" t="s">
        <v>12</v>
      </c>
      <c r="C14" s="25" t="s">
        <v>62</v>
      </c>
      <c r="D14" s="26"/>
      <c r="E14" s="49"/>
      <c r="F14" s="50"/>
      <c r="G14" s="26"/>
      <c r="H14" s="49"/>
      <c r="I14" s="50"/>
      <c r="J14" s="49"/>
      <c r="K14" s="50"/>
      <c r="L14" s="27"/>
    </row>
    <row r="15" spans="2:12" ht="14.25" customHeight="1">
      <c r="B15" s="24" t="s">
        <v>26</v>
      </c>
      <c r="C15" s="25" t="s">
        <v>63</v>
      </c>
      <c r="D15" s="26"/>
      <c r="E15" s="49"/>
      <c r="F15" s="50"/>
      <c r="G15" s="26"/>
      <c r="H15" s="49"/>
      <c r="I15" s="50"/>
      <c r="J15" s="49"/>
      <c r="K15" s="50"/>
      <c r="L15" s="27"/>
    </row>
    <row r="16" spans="2:12" ht="14.25" customHeight="1">
      <c r="B16" s="24" t="s">
        <v>36</v>
      </c>
      <c r="C16" s="25" t="s">
        <v>64</v>
      </c>
      <c r="D16" s="26"/>
      <c r="E16" s="49"/>
      <c r="F16" s="50"/>
      <c r="G16" s="26"/>
      <c r="H16" s="49"/>
      <c r="I16" s="50"/>
      <c r="J16" s="49"/>
      <c r="K16" s="50"/>
      <c r="L16" s="27"/>
    </row>
    <row r="17" spans="2:12" ht="14.25" customHeight="1">
      <c r="B17" s="24" t="s">
        <v>65</v>
      </c>
      <c r="C17" s="25" t="s">
        <v>66</v>
      </c>
      <c r="D17" s="26"/>
      <c r="E17" s="49"/>
      <c r="F17" s="50"/>
      <c r="G17" s="26"/>
      <c r="H17" s="49"/>
      <c r="I17" s="50"/>
      <c r="J17" s="49"/>
      <c r="K17" s="50"/>
      <c r="L17" s="27"/>
    </row>
    <row r="18" spans="2:12" ht="14.25" customHeight="1">
      <c r="B18" s="24" t="s">
        <v>67</v>
      </c>
      <c r="C18" s="25" t="s">
        <v>68</v>
      </c>
      <c r="D18" s="26"/>
      <c r="E18" s="49"/>
      <c r="F18" s="50"/>
      <c r="G18" s="26"/>
      <c r="H18" s="49"/>
      <c r="I18" s="50"/>
      <c r="J18" s="49"/>
      <c r="K18" s="50"/>
      <c r="L18" s="27"/>
    </row>
    <row r="19" spans="2:12" ht="14.25" customHeight="1">
      <c r="B19" s="24" t="s">
        <v>69</v>
      </c>
      <c r="C19" s="25" t="s">
        <v>70</v>
      </c>
      <c r="D19" s="26"/>
      <c r="E19" s="49"/>
      <c r="F19" s="50"/>
      <c r="G19" s="26"/>
      <c r="H19" s="49"/>
      <c r="I19" s="50"/>
      <c r="J19" s="49"/>
      <c r="K19" s="50"/>
      <c r="L19" s="27"/>
    </row>
    <row r="20" spans="2:12" ht="14.25" customHeight="1">
      <c r="B20" s="24" t="s">
        <v>71</v>
      </c>
      <c r="C20" s="25" t="s">
        <v>72</v>
      </c>
      <c r="D20" s="26" t="s">
        <v>73</v>
      </c>
      <c r="E20" s="49" t="s">
        <v>73</v>
      </c>
      <c r="F20" s="50"/>
      <c r="G20" s="26"/>
      <c r="H20" s="49"/>
      <c r="I20" s="50"/>
      <c r="J20" s="49"/>
      <c r="K20" s="50"/>
      <c r="L20" s="27"/>
    </row>
    <row r="21" spans="2:12" ht="14.25" customHeight="1">
      <c r="B21" s="20" t="s">
        <v>39</v>
      </c>
      <c r="C21" s="21" t="s">
        <v>74</v>
      </c>
      <c r="D21" s="22" t="s">
        <v>75</v>
      </c>
      <c r="E21" s="47" t="s">
        <v>23</v>
      </c>
      <c r="F21" s="48"/>
      <c r="G21" s="22" t="s">
        <v>76</v>
      </c>
      <c r="H21" s="47" t="s">
        <v>24</v>
      </c>
      <c r="I21" s="48"/>
      <c r="J21" s="47" t="s">
        <v>77</v>
      </c>
      <c r="K21" s="48"/>
      <c r="L21" s="23" t="s">
        <v>25</v>
      </c>
    </row>
    <row r="22" spans="2:12" ht="14.25" customHeight="1">
      <c r="B22" s="24"/>
      <c r="C22" s="25" t="s">
        <v>78</v>
      </c>
      <c r="D22" s="26" t="s">
        <v>79</v>
      </c>
      <c r="E22" s="49" t="s">
        <v>79</v>
      </c>
      <c r="F22" s="50"/>
      <c r="G22" s="26" t="s">
        <v>80</v>
      </c>
      <c r="H22" s="49" t="s">
        <v>81</v>
      </c>
      <c r="I22" s="50"/>
      <c r="J22" s="49" t="s">
        <v>82</v>
      </c>
      <c r="K22" s="50"/>
      <c r="L22" s="27" t="s">
        <v>83</v>
      </c>
    </row>
    <row r="23" spans="2:12" ht="14.25" customHeight="1">
      <c r="B23" s="24" t="s">
        <v>11</v>
      </c>
      <c r="C23" s="25" t="s">
        <v>84</v>
      </c>
      <c r="D23" s="26" t="s">
        <v>85</v>
      </c>
      <c r="E23" s="49"/>
      <c r="F23" s="50"/>
      <c r="G23" s="26" t="s">
        <v>86</v>
      </c>
      <c r="H23" s="49"/>
      <c r="I23" s="50"/>
      <c r="J23" s="49" t="s">
        <v>87</v>
      </c>
      <c r="K23" s="50"/>
      <c r="L23" s="27"/>
    </row>
    <row r="24" spans="2:12" ht="14.25" customHeight="1">
      <c r="B24" s="24" t="s">
        <v>12</v>
      </c>
      <c r="C24" s="25" t="s">
        <v>88</v>
      </c>
      <c r="D24" s="26" t="s">
        <v>89</v>
      </c>
      <c r="E24" s="49"/>
      <c r="F24" s="50"/>
      <c r="G24" s="26"/>
      <c r="H24" s="49"/>
      <c r="I24" s="50"/>
      <c r="J24" s="49"/>
      <c r="K24" s="50"/>
      <c r="L24" s="27"/>
    </row>
    <row r="25" spans="2:12" ht="14.25" customHeight="1">
      <c r="B25" s="24" t="s">
        <v>26</v>
      </c>
      <c r="C25" s="25" t="s">
        <v>90</v>
      </c>
      <c r="D25" s="26"/>
      <c r="E25" s="49"/>
      <c r="F25" s="50"/>
      <c r="G25" s="26"/>
      <c r="H25" s="49"/>
      <c r="I25" s="50"/>
      <c r="J25" s="49"/>
      <c r="K25" s="50"/>
      <c r="L25" s="27"/>
    </row>
    <row r="26" spans="2:12" ht="14.25" customHeight="1">
      <c r="B26" s="24" t="s">
        <v>36</v>
      </c>
      <c r="C26" s="25" t="s">
        <v>91</v>
      </c>
      <c r="D26" s="26"/>
      <c r="E26" s="49"/>
      <c r="F26" s="50"/>
      <c r="G26" s="26" t="s">
        <v>92</v>
      </c>
      <c r="H26" s="49" t="s">
        <v>92</v>
      </c>
      <c r="I26" s="50"/>
      <c r="J26" s="49"/>
      <c r="K26" s="50"/>
      <c r="L26" s="27"/>
    </row>
    <row r="27" spans="2:12" ht="14.25" customHeight="1">
      <c r="B27" s="24" t="s">
        <v>65</v>
      </c>
      <c r="C27" s="25" t="s">
        <v>93</v>
      </c>
      <c r="D27" s="26" t="s">
        <v>94</v>
      </c>
      <c r="E27" s="49" t="s">
        <v>94</v>
      </c>
      <c r="F27" s="50"/>
      <c r="G27" s="26" t="s">
        <v>95</v>
      </c>
      <c r="H27" s="49" t="s">
        <v>95</v>
      </c>
      <c r="I27" s="50"/>
      <c r="J27" s="49" t="s">
        <v>96</v>
      </c>
      <c r="K27" s="50"/>
      <c r="L27" s="27" t="s">
        <v>96</v>
      </c>
    </row>
    <row r="28" spans="2:12" ht="14.25" customHeight="1">
      <c r="B28" s="24" t="s">
        <v>67</v>
      </c>
      <c r="C28" s="25" t="s">
        <v>97</v>
      </c>
      <c r="D28" s="26"/>
      <c r="E28" s="49"/>
      <c r="F28" s="50"/>
      <c r="G28" s="26"/>
      <c r="H28" s="49"/>
      <c r="I28" s="50"/>
      <c r="J28" s="49"/>
      <c r="K28" s="50"/>
      <c r="L28" s="27"/>
    </row>
    <row r="29" spans="2:12" ht="14.25" customHeight="1">
      <c r="B29" s="20" t="s">
        <v>98</v>
      </c>
      <c r="C29" s="21" t="s">
        <v>99</v>
      </c>
      <c r="D29" s="22" t="s">
        <v>28</v>
      </c>
      <c r="E29" s="47" t="s">
        <v>28</v>
      </c>
      <c r="F29" s="48"/>
      <c r="G29" s="22" t="s">
        <v>29</v>
      </c>
      <c r="H29" s="47" t="s">
        <v>29</v>
      </c>
      <c r="I29" s="48"/>
      <c r="J29" s="47" t="s">
        <v>30</v>
      </c>
      <c r="K29" s="48"/>
      <c r="L29" s="23" t="s">
        <v>30</v>
      </c>
    </row>
    <row r="30" spans="2:12" ht="14.25" customHeight="1">
      <c r="B30" s="24"/>
      <c r="C30" s="25" t="s">
        <v>100</v>
      </c>
      <c r="D30" s="26" t="s">
        <v>28</v>
      </c>
      <c r="E30" s="49" t="s">
        <v>28</v>
      </c>
      <c r="F30" s="50"/>
      <c r="G30" s="26" t="s">
        <v>32</v>
      </c>
      <c r="H30" s="49" t="s">
        <v>32</v>
      </c>
      <c r="I30" s="50"/>
      <c r="J30" s="49" t="s">
        <v>33</v>
      </c>
      <c r="K30" s="50"/>
      <c r="L30" s="27" t="s">
        <v>33</v>
      </c>
    </row>
    <row r="31" spans="2:12" ht="14.25" customHeight="1">
      <c r="B31" s="24"/>
      <c r="C31" s="25" t="s">
        <v>101</v>
      </c>
      <c r="D31" s="26"/>
      <c r="E31" s="49"/>
      <c r="F31" s="50"/>
      <c r="G31" s="26" t="s">
        <v>35</v>
      </c>
      <c r="H31" s="49" t="s">
        <v>35</v>
      </c>
      <c r="I31" s="50"/>
      <c r="J31" s="49"/>
      <c r="K31" s="50"/>
      <c r="L31" s="27"/>
    </row>
    <row r="32" spans="2:12" ht="14.25" customHeight="1">
      <c r="B32" s="24" t="s">
        <v>102</v>
      </c>
      <c r="C32" s="25" t="s">
        <v>103</v>
      </c>
      <c r="D32" s="26"/>
      <c r="E32" s="49"/>
      <c r="F32" s="50"/>
      <c r="G32" s="26"/>
      <c r="H32" s="49"/>
      <c r="I32" s="50"/>
      <c r="J32" s="49"/>
      <c r="K32" s="50"/>
      <c r="L32" s="27"/>
    </row>
    <row r="33" spans="2:12" ht="14.25" customHeight="1">
      <c r="B33" s="20" t="s">
        <v>104</v>
      </c>
      <c r="C33" s="21" t="s">
        <v>105</v>
      </c>
      <c r="D33" s="22" t="s">
        <v>38</v>
      </c>
      <c r="E33" s="47" t="s">
        <v>38</v>
      </c>
      <c r="F33" s="48"/>
      <c r="G33" s="29">
        <v>890842</v>
      </c>
      <c r="H33" s="55">
        <v>890842</v>
      </c>
      <c r="I33" s="56"/>
      <c r="J33" s="47">
        <v>126</v>
      </c>
      <c r="K33" s="48"/>
      <c r="L33" s="23">
        <v>126</v>
      </c>
    </row>
    <row r="34" spans="2:12" ht="65.25" customHeight="1">
      <c r="B34" s="57"/>
      <c r="C34" s="57"/>
      <c r="D34" s="57"/>
      <c r="E34" s="57"/>
      <c r="F34" s="57"/>
      <c r="G34" s="57"/>
      <c r="H34" s="57"/>
      <c r="I34" s="57"/>
      <c r="J34" s="57"/>
      <c r="K34" s="57"/>
      <c r="L34" s="57"/>
    </row>
    <row r="35" ht="25.5" customHeight="1">
      <c r="B35" s="28" t="s">
        <v>46</v>
      </c>
    </row>
  </sheetData>
  <sheetProtection/>
  <mergeCells count="88">
    <mergeCell ref="E33:F33"/>
    <mergeCell ref="H33:I33"/>
    <mergeCell ref="J33:K33"/>
    <mergeCell ref="B34:L34"/>
    <mergeCell ref="E31:F31"/>
    <mergeCell ref="H31:I31"/>
    <mergeCell ref="J31:K31"/>
    <mergeCell ref="E32:F32"/>
    <mergeCell ref="H32:I32"/>
    <mergeCell ref="J32:K32"/>
    <mergeCell ref="E29:F29"/>
    <mergeCell ref="H29:I29"/>
    <mergeCell ref="J29:K29"/>
    <mergeCell ref="E30:F30"/>
    <mergeCell ref="H30:I30"/>
    <mergeCell ref="J30:K30"/>
    <mergeCell ref="E27:F27"/>
    <mergeCell ref="H27:I27"/>
    <mergeCell ref="J27:K27"/>
    <mergeCell ref="E28:F28"/>
    <mergeCell ref="H28:I28"/>
    <mergeCell ref="J28:K28"/>
    <mergeCell ref="E25:F25"/>
    <mergeCell ref="H25:I25"/>
    <mergeCell ref="J25:K25"/>
    <mergeCell ref="E26:F26"/>
    <mergeCell ref="H26:I26"/>
    <mergeCell ref="J26:K26"/>
    <mergeCell ref="E23:F23"/>
    <mergeCell ref="H23:I23"/>
    <mergeCell ref="J23:K23"/>
    <mergeCell ref="E24:F24"/>
    <mergeCell ref="H24:I24"/>
    <mergeCell ref="J24:K24"/>
    <mergeCell ref="E21:F21"/>
    <mergeCell ref="H21:I21"/>
    <mergeCell ref="J21:K21"/>
    <mergeCell ref="E22:F22"/>
    <mergeCell ref="H22:I22"/>
    <mergeCell ref="J22:K22"/>
    <mergeCell ref="E19:F19"/>
    <mergeCell ref="H19:I19"/>
    <mergeCell ref="J19:K19"/>
    <mergeCell ref="E20:F20"/>
    <mergeCell ref="H20:I20"/>
    <mergeCell ref="J20:K20"/>
    <mergeCell ref="E17:F17"/>
    <mergeCell ref="H17:I17"/>
    <mergeCell ref="J17:K17"/>
    <mergeCell ref="E18:F18"/>
    <mergeCell ref="H18:I18"/>
    <mergeCell ref="J18:K18"/>
    <mergeCell ref="E15:F15"/>
    <mergeCell ref="H15:I15"/>
    <mergeCell ref="J15:K15"/>
    <mergeCell ref="E16:F16"/>
    <mergeCell ref="H16:I16"/>
    <mergeCell ref="J16:K16"/>
    <mergeCell ref="E13:F13"/>
    <mergeCell ref="H13:I13"/>
    <mergeCell ref="J13:K13"/>
    <mergeCell ref="E14:F14"/>
    <mergeCell ref="H14:I14"/>
    <mergeCell ref="J14:K14"/>
    <mergeCell ref="E11:F11"/>
    <mergeCell ref="H11:I11"/>
    <mergeCell ref="J11:K11"/>
    <mergeCell ref="E12:F12"/>
    <mergeCell ref="H12:I12"/>
    <mergeCell ref="J12:K12"/>
    <mergeCell ref="H8:I8"/>
    <mergeCell ref="J8:K8"/>
    <mergeCell ref="E9:F9"/>
    <mergeCell ref="H9:I9"/>
    <mergeCell ref="J9:K9"/>
    <mergeCell ref="E10:F10"/>
    <mergeCell ref="H10:I10"/>
    <mergeCell ref="J10:K10"/>
    <mergeCell ref="B2:E2"/>
    <mergeCell ref="I2:L2"/>
    <mergeCell ref="B3:L3"/>
    <mergeCell ref="K5:L5"/>
    <mergeCell ref="B7:B8"/>
    <mergeCell ref="C7:C8"/>
    <mergeCell ref="D7:F7"/>
    <mergeCell ref="G7:I7"/>
    <mergeCell ref="J7:L7"/>
    <mergeCell ref="E8:F8"/>
  </mergeCells>
  <printOptions/>
  <pageMargins left="0" right="0" top="0" bottom="0" header="0.5" footer="0.5"/>
  <pageSetup horizontalDpi="600" verticalDpi="600" orientation="portrait" scale="60" r:id="rId1"/>
</worksheet>
</file>

<file path=xl/worksheets/sheet3.xml><?xml version="1.0" encoding="utf-8"?>
<worksheet xmlns="http://schemas.openxmlformats.org/spreadsheetml/2006/main" xmlns:r="http://schemas.openxmlformats.org/officeDocument/2006/relationships">
  <dimension ref="B2:F29"/>
  <sheetViews>
    <sheetView showGridLines="0" tabSelected="1" zoomScalePageLayoutView="0" workbookViewId="0" topLeftCell="A7">
      <selection activeCell="F19" sqref="F19"/>
    </sheetView>
  </sheetViews>
  <sheetFormatPr defaultColWidth="9.140625" defaultRowHeight="15"/>
  <cols>
    <col min="1" max="1" width="7.7109375" style="0" customWidth="1"/>
    <col min="2" max="2" width="6.7109375" style="0" customWidth="1"/>
    <col min="3" max="3" width="46.8515625" style="0" customWidth="1"/>
    <col min="4" max="6" width="13.8515625" style="0" customWidth="1"/>
    <col min="7" max="7" width="5.140625" style="0" customWidth="1"/>
  </cols>
  <sheetData>
    <row r="1" ht="25.5" customHeight="1"/>
    <row r="2" spans="2:6" ht="16.5" customHeight="1">
      <c r="B2" s="58" t="s">
        <v>0</v>
      </c>
      <c r="C2" s="58"/>
      <c r="D2" s="58"/>
      <c r="E2" s="59" t="s">
        <v>1</v>
      </c>
      <c r="F2" s="59"/>
    </row>
    <row r="3" spans="2:6" ht="21.75" customHeight="1">
      <c r="B3" s="60" t="s">
        <v>2</v>
      </c>
      <c r="C3" s="60"/>
      <c r="D3" s="60"/>
      <c r="E3" s="60"/>
      <c r="F3" s="60"/>
    </row>
    <row r="4" ht="14.25" customHeight="1"/>
    <row r="5" spans="5:6" ht="12" customHeight="1">
      <c r="E5" s="61" t="s">
        <v>3</v>
      </c>
      <c r="F5" s="61"/>
    </row>
    <row r="6" ht="2.25" customHeight="1"/>
    <row r="7" spans="2:6" ht="42" customHeight="1">
      <c r="B7" s="1" t="s">
        <v>4</v>
      </c>
      <c r="C7" s="1" t="s">
        <v>5</v>
      </c>
      <c r="D7" s="1" t="s">
        <v>6</v>
      </c>
      <c r="E7" s="1" t="s">
        <v>7</v>
      </c>
      <c r="F7" s="1" t="s">
        <v>8</v>
      </c>
    </row>
    <row r="8" spans="2:6" ht="14.25" customHeight="1">
      <c r="B8" s="2" t="s">
        <v>9</v>
      </c>
      <c r="C8" s="2" t="s">
        <v>10</v>
      </c>
      <c r="D8" s="2" t="s">
        <v>11</v>
      </c>
      <c r="E8" s="2" t="s">
        <v>12</v>
      </c>
      <c r="F8" s="2" t="s">
        <v>13</v>
      </c>
    </row>
    <row r="9" spans="2:6" ht="14.25" customHeight="1">
      <c r="B9" s="3" t="s">
        <v>14</v>
      </c>
      <c r="C9" s="4" t="s">
        <v>15</v>
      </c>
      <c r="D9" s="5" t="s">
        <v>16</v>
      </c>
      <c r="E9" s="17">
        <f>4347375+E15</f>
        <v>5238217</v>
      </c>
      <c r="F9" s="6">
        <v>75.7</v>
      </c>
    </row>
    <row r="10" spans="2:6" ht="14.25" customHeight="1">
      <c r="B10" s="7" t="s">
        <v>11</v>
      </c>
      <c r="C10" s="8" t="s">
        <v>18</v>
      </c>
      <c r="D10" s="9" t="s">
        <v>19</v>
      </c>
      <c r="E10" s="9" t="s">
        <v>20</v>
      </c>
      <c r="F10" s="10" t="s">
        <v>21</v>
      </c>
    </row>
    <row r="11" spans="2:6" ht="14.25" customHeight="1">
      <c r="B11" s="7" t="s">
        <v>12</v>
      </c>
      <c r="C11" s="8" t="s">
        <v>22</v>
      </c>
      <c r="D11" s="9" t="s">
        <v>23</v>
      </c>
      <c r="E11" s="9" t="s">
        <v>24</v>
      </c>
      <c r="F11" s="10" t="s">
        <v>25</v>
      </c>
    </row>
    <row r="12" spans="2:6" ht="14.25" customHeight="1">
      <c r="B12" s="7" t="s">
        <v>26</v>
      </c>
      <c r="C12" s="8" t="s">
        <v>27</v>
      </c>
      <c r="D12" s="9" t="s">
        <v>28</v>
      </c>
      <c r="E12" s="9" t="s">
        <v>29</v>
      </c>
      <c r="F12" s="10" t="s">
        <v>30</v>
      </c>
    </row>
    <row r="13" spans="2:6" ht="14.25" customHeight="1">
      <c r="B13" s="11"/>
      <c r="C13" s="12" t="s">
        <v>31</v>
      </c>
      <c r="D13" s="13" t="s">
        <v>28</v>
      </c>
      <c r="E13" s="13" t="s">
        <v>32</v>
      </c>
      <c r="F13" s="14" t="s">
        <v>33</v>
      </c>
    </row>
    <row r="14" spans="2:6" ht="14.25" customHeight="1">
      <c r="B14" s="11"/>
      <c r="C14" s="12" t="s">
        <v>34</v>
      </c>
      <c r="D14" s="13"/>
      <c r="E14" s="13" t="s">
        <v>35</v>
      </c>
      <c r="F14" s="14"/>
    </row>
    <row r="15" spans="2:6" ht="14.25" customHeight="1">
      <c r="B15" s="7" t="s">
        <v>36</v>
      </c>
      <c r="C15" s="8" t="s">
        <v>37</v>
      </c>
      <c r="D15" s="9" t="s">
        <v>38</v>
      </c>
      <c r="E15" s="16">
        <v>890842</v>
      </c>
      <c r="F15" s="10">
        <v>126</v>
      </c>
    </row>
    <row r="16" spans="2:6" ht="14.25" customHeight="1">
      <c r="B16" s="3" t="s">
        <v>39</v>
      </c>
      <c r="C16" s="4" t="s">
        <v>40</v>
      </c>
      <c r="D16" s="34">
        <f>D18+D19</f>
        <v>6135407</v>
      </c>
      <c r="E16" s="17">
        <f>E17+E18</f>
        <v>3430807</v>
      </c>
      <c r="F16" s="6">
        <v>55.9</v>
      </c>
    </row>
    <row r="17" spans="2:6" ht="14.25" customHeight="1">
      <c r="B17" s="7" t="s">
        <v>11</v>
      </c>
      <c r="C17" s="8" t="s">
        <v>41</v>
      </c>
      <c r="D17" s="35"/>
      <c r="E17" s="16">
        <v>414000</v>
      </c>
      <c r="F17" s="10"/>
    </row>
    <row r="18" spans="2:6" ht="14.25" customHeight="1">
      <c r="B18" s="7" t="s">
        <v>12</v>
      </c>
      <c r="C18" s="8" t="s">
        <v>42</v>
      </c>
      <c r="D18" s="35">
        <v>6025407</v>
      </c>
      <c r="E18" s="16">
        <v>3016807</v>
      </c>
      <c r="F18" s="10">
        <v>50</v>
      </c>
    </row>
    <row r="19" spans="2:6" ht="14.25" customHeight="1">
      <c r="B19" s="7" t="s">
        <v>26</v>
      </c>
      <c r="C19" s="8" t="s">
        <v>43</v>
      </c>
      <c r="D19" s="35">
        <v>110000</v>
      </c>
      <c r="E19" s="9"/>
      <c r="F19" s="10"/>
    </row>
    <row r="20" spans="2:6" ht="14.25" customHeight="1">
      <c r="B20" s="62"/>
      <c r="C20" s="62"/>
      <c r="D20" s="62"/>
      <c r="E20" s="62"/>
      <c r="F20" s="62"/>
    </row>
    <row r="21" spans="2:6" ht="36.75" customHeight="1">
      <c r="B21" s="63" t="s">
        <v>45</v>
      </c>
      <c r="C21" s="63"/>
      <c r="D21" s="63"/>
      <c r="E21" s="63"/>
      <c r="F21" s="63"/>
    </row>
    <row r="22" ht="72" customHeight="1"/>
    <row r="23" ht="72" customHeight="1"/>
    <row r="24" ht="72" customHeight="1"/>
    <row r="25" ht="72" customHeight="1"/>
    <row r="26" ht="72" customHeight="1"/>
    <row r="27" ht="72" customHeight="1"/>
    <row r="28" ht="27" customHeight="1"/>
    <row r="29" ht="25.5" customHeight="1">
      <c r="B29" s="15" t="s">
        <v>46</v>
      </c>
    </row>
  </sheetData>
  <sheetProtection/>
  <mergeCells count="6">
    <mergeCell ref="B2:D2"/>
    <mergeCell ref="E2:F2"/>
    <mergeCell ref="B3:F3"/>
    <mergeCell ref="E5:F5"/>
    <mergeCell ref="B20:F20"/>
    <mergeCell ref="B21:F21"/>
  </mergeCells>
  <printOptions/>
  <pageMargins left="0" right="0" top="0" bottom="0"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SharpShooter Reports</dc:creator>
  <cp:keywords/>
  <dc:description/>
  <cp:lastModifiedBy>Administrator</cp:lastModifiedBy>
  <dcterms:created xsi:type="dcterms:W3CDTF">2023-07-10T02:54:29Z</dcterms:created>
  <dcterms:modified xsi:type="dcterms:W3CDTF">2023-07-10T04:21:08Z</dcterms:modified>
  <cp:category/>
  <cp:version/>
  <cp:contentType/>
  <cp:contentStatus/>
</cp:coreProperties>
</file>