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324" windowHeight="8700" activeTab="2"/>
  </bookViews>
  <sheets>
    <sheet name="115" sheetId="1" r:id="rId1"/>
    <sheet name="114" sheetId="2" r:id="rId2"/>
    <sheet name="113" sheetId="3" r:id="rId3"/>
  </sheets>
  <definedNames/>
  <calcPr fullCalcOnLoad="1"/>
</workbook>
</file>

<file path=xl/sharedStrings.xml><?xml version="1.0" encoding="utf-8"?>
<sst xmlns="http://schemas.openxmlformats.org/spreadsheetml/2006/main" count="286" uniqueCount="161">
  <si>
    <t>UBND Xã: Bản Ngoại</t>
  </si>
  <si>
    <t>Biểu số 113/CK TC - NSNN</t>
  </si>
  <si>
    <t>CÂN ĐỐI NGÂN SÁCH XÃ QUÝ II NĂM 2023</t>
  </si>
  <si>
    <t>Đơn vị: 1000 đồng</t>
  </si>
  <si>
    <t>STT</t>
  </si>
  <si>
    <t>NỘI DUNG THU</t>
  </si>
  <si>
    <t>DỰ TOÁN NĂM</t>
  </si>
  <si>
    <t>ƯỚC THỰC HIỆN QUÝ (06 THÁNG, NĂM)</t>
  </si>
  <si>
    <t>SO SÁNH (%)</t>
  </si>
  <si>
    <t>A</t>
  </si>
  <si>
    <t>B</t>
  </si>
  <si>
    <t>3 = 2/1</t>
  </si>
  <si>
    <t>I</t>
  </si>
  <si>
    <t>TỔNG SỐ THU</t>
  </si>
  <si>
    <t>Các khoản thu xã hưởng 100 %</t>
  </si>
  <si>
    <t>Các khoản thu phân chia theo tỷ lệ</t>
  </si>
  <si>
    <t>Thu bổ sung</t>
  </si>
  <si>
    <t>- Bổ sung cân đối ngân sách</t>
  </si>
  <si>
    <t>- Bổ sung có mục tiêu</t>
  </si>
  <si>
    <t>Thu chuyển nguồn</t>
  </si>
  <si>
    <t>II</t>
  </si>
  <si>
    <t>TỔNG SỐ CHI</t>
  </si>
  <si>
    <t>Chi đầu tư phát triển</t>
  </si>
  <si>
    <t>Chi thường xuyên</t>
  </si>
  <si>
    <t>Dự phòng</t>
  </si>
  <si>
    <t>Ghi chú: (1) Bao gồm 4 khoản thuế, lệ phí Luật NSNN quy định cho ngân sách xã hưởng và những khoản thu ngân sách 
địa phương được hưởng dùng để phân chia theo tỷ lệ phần trăm (%) cho xã.</t>
  </si>
  <si>
    <t>Biểu số 114/CK TC - NSNN</t>
  </si>
  <si>
    <t>ƯỚC THỰC HIỆN THU NGÂN SÁCH XÃ QUÝ II NĂM 2023</t>
  </si>
  <si>
    <t>NỘI DUNG</t>
  </si>
  <si>
    <t>ƯỚC THỰC HIỆN QUÝ
(06 THÁNG, NĂM)</t>
  </si>
  <si>
    <t>THU NSNN</t>
  </si>
  <si>
    <t>THU NSX</t>
  </si>
  <si>
    <t>1</t>
  </si>
  <si>
    <t>2</t>
  </si>
  <si>
    <t>3</t>
  </si>
  <si>
    <t>4</t>
  </si>
  <si>
    <t>5 = 3/1</t>
  </si>
  <si>
    <t>6 = 4/2</t>
  </si>
  <si>
    <t>Tổng số thu ngân sách xã</t>
  </si>
  <si>
    <t xml:space="preserve">7.537.499 </t>
  </si>
  <si>
    <t xml:space="preserve">6.919.499 </t>
  </si>
  <si>
    <t xml:space="preserve">2.305.631 </t>
  </si>
  <si>
    <t xml:space="preserve">2.133.389 </t>
  </si>
  <si>
    <t xml:space="preserve">30,59 </t>
  </si>
  <si>
    <t xml:space="preserve">30,83 </t>
  </si>
  <si>
    <t>Thu ngân sách xã đã qua Kho bạc</t>
  </si>
  <si>
    <t>Các khoản thu 100%</t>
  </si>
  <si>
    <t xml:space="preserve">73.000 </t>
  </si>
  <si>
    <t xml:space="preserve">11.640 </t>
  </si>
  <si>
    <t xml:space="preserve">15,95 </t>
  </si>
  <si>
    <t>Phí, lệ phí</t>
  </si>
  <si>
    <t xml:space="preserve">46.000 </t>
  </si>
  <si>
    <t xml:space="preserve">25,30 </t>
  </si>
  <si>
    <t>Thu từ quỹ đất công ích và đất công</t>
  </si>
  <si>
    <t>Thu từ hoạt động kinh tế và sự nghiệp</t>
  </si>
  <si>
    <t>Đóng góp của nhân dân theo quy định</t>
  </si>
  <si>
    <t>5</t>
  </si>
  <si>
    <t>Đóng góp tự nguyện của các tổ chức, cá nhân trong và ngoài nước</t>
  </si>
  <si>
    <t>6</t>
  </si>
  <si>
    <t>Thu kết dư ngân sách năm trước</t>
  </si>
  <si>
    <t>7</t>
  </si>
  <si>
    <t>Thu chuyển nguồn năm trước sang</t>
  </si>
  <si>
    <t>8</t>
  </si>
  <si>
    <t>Thu khác</t>
  </si>
  <si>
    <t xml:space="preserve">27.000 </t>
  </si>
  <si>
    <t>Các khoản thu phân chia theo tỷ lệ phần trăm (%)</t>
  </si>
  <si>
    <t xml:space="preserve">1.037.000 </t>
  </si>
  <si>
    <t xml:space="preserve">419.000 </t>
  </si>
  <si>
    <t xml:space="preserve">312.190 </t>
  </si>
  <si>
    <t xml:space="preserve">139.948 </t>
  </si>
  <si>
    <t xml:space="preserve">30,11 </t>
  </si>
  <si>
    <t xml:space="preserve">33,40 </t>
  </si>
  <si>
    <t>Các khoản thu phân chia</t>
  </si>
  <si>
    <t xml:space="preserve">270.000 </t>
  </si>
  <si>
    <t xml:space="preserve">126.028 </t>
  </si>
  <si>
    <t xml:space="preserve">46,68 </t>
  </si>
  <si>
    <t>Thuế thu nhập cá nhân</t>
  </si>
  <si>
    <t xml:space="preserve">481.000 </t>
  </si>
  <si>
    <t xml:space="preserve">172.242 </t>
  </si>
  <si>
    <t xml:space="preserve">35,81 </t>
  </si>
  <si>
    <t>Thuế nhà đất</t>
  </si>
  <si>
    <t xml:space="preserve">137.000 </t>
  </si>
  <si>
    <t>Thuế môn bài thu từ cá nhân, hộ kinh doanh</t>
  </si>
  <si>
    <t xml:space="preserve">24.000 </t>
  </si>
  <si>
    <t>Thuế sử dụng đất nông nghiệp thu từ hộ gia đình</t>
  </si>
  <si>
    <t xml:space="preserve">235 </t>
  </si>
  <si>
    <t>Lệ phí trước bạ nhà, đất</t>
  </si>
  <si>
    <t xml:space="preserve">125.000 </t>
  </si>
  <si>
    <t xml:space="preserve">13.685 </t>
  </si>
  <si>
    <t xml:space="preserve">10,95 </t>
  </si>
  <si>
    <t>Các khoản thu phân chia khác do tỉnh quy định</t>
  </si>
  <si>
    <t>III</t>
  </si>
  <si>
    <t>Thu bổ sung từ ngân sách cấp trên</t>
  </si>
  <si>
    <t xml:space="preserve">5.720.896 </t>
  </si>
  <si>
    <t xml:space="preserve">1.981.801 </t>
  </si>
  <si>
    <t xml:space="preserve">34,64 </t>
  </si>
  <si>
    <t>Thu bổ sung cân đối từ ngân sách cấp trên</t>
  </si>
  <si>
    <t xml:space="preserve">1.396.891 </t>
  </si>
  <si>
    <t xml:space="preserve">24,42 </t>
  </si>
  <si>
    <t>Thu bổ sung có mục tiêu từ ngân sách cấp trên</t>
  </si>
  <si>
    <t xml:space="preserve">584.910 </t>
  </si>
  <si>
    <t>IV</t>
  </si>
  <si>
    <t>Viện trợ không hoàn lại trực tiếp cho xã (nếu có)</t>
  </si>
  <si>
    <t>V</t>
  </si>
  <si>
    <t>Thu chuyển nguồn từ năm trước chuyển sang (nếu có)</t>
  </si>
  <si>
    <t xml:space="preserve">706.603 </t>
  </si>
  <si>
    <t>MISA Bamboo.NET 2020 R26.2</t>
  </si>
  <si>
    <t>Biểu số 115/CK TC - NSNN</t>
  </si>
  <si>
    <t>ƯỚC THỰC HIỆN CHI NGÂN SÁCH XÃ QUÝ II NĂM 2023</t>
  </si>
  <si>
    <t>DỰ TOÁN</t>
  </si>
  <si>
    <t>TỔNG SỐ</t>
  </si>
  <si>
    <t>XDCB</t>
  </si>
  <si>
    <t>TX</t>
  </si>
  <si>
    <t>7 = 4/1</t>
  </si>
  <si>
    <t>8 = 5/2</t>
  </si>
  <si>
    <t>9 = 6/3</t>
  </si>
  <si>
    <t>TỔNG CHI</t>
  </si>
  <si>
    <t xml:space="preserve">6.135.407 </t>
  </si>
  <si>
    <t xml:space="preserve">1.588.455 </t>
  </si>
  <si>
    <t xml:space="preserve">25,89 </t>
  </si>
  <si>
    <t>Trong đó:</t>
  </si>
  <si>
    <t>Chi ngân sách xã đã qua Kho bạc</t>
  </si>
  <si>
    <t>Chi đầu tư phát triển (1)</t>
  </si>
  <si>
    <t>Chi đầu tư XDCB</t>
  </si>
  <si>
    <t>Chi đầu tư phát triển khác</t>
  </si>
  <si>
    <t xml:space="preserve">6.025.407 </t>
  </si>
  <si>
    <t xml:space="preserve">26,36 </t>
  </si>
  <si>
    <t>Chi công tác dân quân tự vệ, an ninh trật tự</t>
  </si>
  <si>
    <t xml:space="preserve">1.013.212 </t>
  </si>
  <si>
    <t xml:space="preserve">358.169 </t>
  </si>
  <si>
    <t xml:space="preserve">35,35 </t>
  </si>
  <si>
    <t>Chi sự nghiệp giáo dục</t>
  </si>
  <si>
    <t>Chi sự nghiệp y tế</t>
  </si>
  <si>
    <t xml:space="preserve">102.000 </t>
  </si>
  <si>
    <t xml:space="preserve">25.479 </t>
  </si>
  <si>
    <t xml:space="preserve">24,98 </t>
  </si>
  <si>
    <t>Sự nghiệp văn hoá, thông tin</t>
  </si>
  <si>
    <t xml:space="preserve">31.500 </t>
  </si>
  <si>
    <t xml:space="preserve">22.936 </t>
  </si>
  <si>
    <t xml:space="preserve">72,81 </t>
  </si>
  <si>
    <t>Sự nghiệp thể dục thể thao</t>
  </si>
  <si>
    <t xml:space="preserve">22.500 </t>
  </si>
  <si>
    <t xml:space="preserve">4.000 </t>
  </si>
  <si>
    <t xml:space="preserve">17,78 </t>
  </si>
  <si>
    <t>Sự nghiệp kinh tế</t>
  </si>
  <si>
    <t xml:space="preserve">35.000 </t>
  </si>
  <si>
    <t>Sự nghiệp xã hội</t>
  </si>
  <si>
    <t xml:space="preserve">105.644 </t>
  </si>
  <si>
    <t xml:space="preserve">5.438 </t>
  </si>
  <si>
    <t xml:space="preserve">5,15 </t>
  </si>
  <si>
    <t>Chi quản lý nhà nước, Đảng, Đoàn thể</t>
  </si>
  <si>
    <t xml:space="preserve">4.560.251 </t>
  </si>
  <si>
    <t xml:space="preserve">1.142.529 </t>
  </si>
  <si>
    <t xml:space="preserve">25,05 </t>
  </si>
  <si>
    <t>9</t>
  </si>
  <si>
    <t>Chi hội đặc thù</t>
  </si>
  <si>
    <t xml:space="preserve">155.300 </t>
  </si>
  <si>
    <t xml:space="preserve">29.904 </t>
  </si>
  <si>
    <t xml:space="preserve">19,26 </t>
  </si>
  <si>
    <t xml:space="preserve">110.000 </t>
  </si>
  <si>
    <t>Chi chuyển nguồn sang năm sau (nếu có)</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</si>
</sst>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47">
    <font>
      <sz val="8"/>
      <color indexed="8"/>
      <name val="Arial"/>
      <family val="0"/>
    </font>
    <font>
      <sz val="10"/>
      <color indexed="8"/>
      <name val="Arial"/>
      <family val="0"/>
    </font>
    <font>
      <sz val="12"/>
      <color indexed="8"/>
      <name val="Arial"/>
      <family val="0"/>
    </font>
    <font>
      <sz val="10"/>
      <color indexed="8"/>
      <name val="MS Sans Serif"/>
      <family val="0"/>
    </font>
    <font>
      <b/>
      <sz val="12"/>
      <color indexed="8"/>
      <name val="Times New Roman"/>
      <family val="1"/>
    </font>
    <font>
      <b/>
      <sz val="18"/>
      <color indexed="8"/>
      <name val="Times New Roman"/>
      <family val="1"/>
    </font>
    <font>
      <i/>
      <sz val="9.75"/>
      <color indexed="8"/>
      <name val="Times New Roman"/>
      <family val="1"/>
    </font>
    <font>
      <b/>
      <sz val="10"/>
      <color indexed="8"/>
      <name val="Times New Roman"/>
      <family val="1"/>
    </font>
    <font>
      <sz val="10"/>
      <color indexed="8"/>
      <name val="Times New Roman"/>
      <family val="1"/>
    </font>
    <font>
      <b/>
      <sz val="9.75"/>
      <color indexed="8"/>
      <name val="Arial Narrow"/>
      <family val="2"/>
    </font>
    <font>
      <sz val="9.75"/>
      <color indexed="8"/>
      <name val="Arial Narrow"/>
      <family val="2"/>
    </font>
    <font>
      <i/>
      <sz val="10"/>
      <color indexed="8"/>
      <name val="Times New Roman"/>
      <family val="1"/>
    </font>
    <font>
      <i/>
      <sz val="7"/>
      <color indexed="8"/>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4"/>
      <name val="Arial"/>
      <family val="2"/>
    </font>
    <font>
      <b/>
      <sz val="13"/>
      <color indexed="54"/>
      <name val="Arial"/>
      <family val="2"/>
    </font>
    <font>
      <b/>
      <sz val="11"/>
      <color indexed="54"/>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sz val="18"/>
      <color indexed="54"/>
      <name val="Times New Roman"/>
      <family val="2"/>
    </font>
    <font>
      <b/>
      <sz val="11"/>
      <color indexed="8"/>
      <name val="Arial"/>
      <family val="2"/>
    </font>
    <font>
      <sz val="11"/>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8"/>
      </right>
      <top style="dotted">
        <color indexed="8"/>
      </top>
      <bottom style="dotted">
        <color indexed="8"/>
      </bottom>
    </border>
    <border>
      <left style="thin">
        <color indexed="8"/>
      </left>
      <right style="thin">
        <color indexed="8"/>
      </right>
      <top style="dotted">
        <color indexed="8"/>
      </top>
      <bottom style="dotted">
        <color indexed="8"/>
      </bottom>
    </border>
    <border>
      <left style="thin">
        <color rgb="FF000000"/>
      </left>
      <right style="thin">
        <color rgb="FF000000"/>
      </right>
      <top style="thin">
        <color rgb="FF000000"/>
      </top>
      <bottom style="thin">
        <color rgb="FF000000"/>
      </bottom>
    </border>
    <border>
      <left style="thin">
        <color rgb="FF000000"/>
      </left>
      <right>
        <color indexed="8"/>
      </right>
      <top style="dotted">
        <color rgb="FF000000"/>
      </top>
      <bottom style="dotted">
        <color rgb="FF000000"/>
      </bottom>
    </border>
    <border>
      <left style="thin">
        <color rgb="FF000000"/>
      </left>
      <right style="thin">
        <color rgb="FF000000"/>
      </right>
      <top style="dotted">
        <color rgb="FF000000"/>
      </top>
      <bottom style="dotted">
        <color rgb="FF000000"/>
      </bottom>
    </border>
    <border>
      <left>
        <color indexed="63"/>
      </left>
      <right>
        <color indexed="63"/>
      </right>
      <top style="dotted">
        <color rgb="FF000000"/>
      </top>
      <bottom style="dotted">
        <color rgb="FF000000"/>
      </bottom>
    </border>
    <border>
      <left>
        <color indexed="63"/>
      </left>
      <right>
        <color indexed="63"/>
      </right>
      <top style="thin">
        <color rgb="FF000000"/>
      </top>
      <bottom>
        <color indexed="63"/>
      </bottom>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color indexed="63"/>
      </left>
      <right>
        <color indexed="63"/>
      </right>
      <top style="thin">
        <color rgb="FF000000"/>
      </top>
      <bottom style="thin">
        <color rgb="FF000000"/>
      </bottom>
    </border>
  </borders>
  <cellStyleXfs count="57">
    <xf numFmtId="0" fontId="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30" fillId="0" borderId="0">
      <alignment/>
      <protection/>
    </xf>
    <xf numFmtId="0" fontId="0" fillId="32" borderId="7" applyNumberFormat="0" applyFont="0" applyAlignment="0" applyProtection="0"/>
    <xf numFmtId="0" fontId="43" fillId="27" borderId="8" applyNumberFormat="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7">
    <xf numFmtId="0" fontId="1" fillId="0" borderId="0" xfId="0" applyNumberFormat="1" applyFont="1" applyFill="1" applyBorder="1" applyAlignment="1" applyProtection="1">
      <alignment horizontal="left"/>
      <protection locked="0"/>
    </xf>
    <xf numFmtId="0" fontId="7" fillId="33" borderId="10" xfId="0" applyFont="1" applyFill="1" applyBorder="1" applyAlignment="1" applyProtection="1">
      <alignment horizontal="center" vertical="center" wrapText="1" shrinkToFit="1"/>
      <protection locked="0"/>
    </xf>
    <xf numFmtId="0" fontId="8" fillId="33" borderId="10" xfId="0" applyFont="1" applyFill="1" applyBorder="1" applyAlignment="1" applyProtection="1">
      <alignment horizontal="center" vertical="center" wrapText="1" shrinkToFit="1"/>
      <protection locked="0"/>
    </xf>
    <xf numFmtId="0" fontId="7" fillId="33" borderId="11" xfId="0" applyFont="1" applyFill="1" applyBorder="1" applyAlignment="1" applyProtection="1">
      <alignment horizontal="center" vertical="center" wrapText="1" shrinkToFit="1"/>
      <protection locked="0"/>
    </xf>
    <xf numFmtId="0" fontId="7" fillId="33" borderId="11" xfId="0" applyFont="1" applyFill="1" applyBorder="1" applyAlignment="1" applyProtection="1">
      <alignment horizontal="left" vertical="center" wrapText="1" shrinkToFit="1"/>
      <protection locked="0"/>
    </xf>
    <xf numFmtId="0" fontId="8" fillId="33" borderId="11" xfId="0" applyFont="1" applyFill="1" applyBorder="1" applyAlignment="1" applyProtection="1">
      <alignment horizontal="center" vertical="center" wrapText="1" shrinkToFit="1"/>
      <protection locked="0"/>
    </xf>
    <xf numFmtId="0" fontId="8" fillId="33" borderId="11" xfId="0" applyFont="1" applyFill="1" applyBorder="1" applyAlignment="1" applyProtection="1">
      <alignment horizontal="left" vertical="center" wrapText="1" shrinkToFit="1"/>
      <protection locked="0"/>
    </xf>
    <xf numFmtId="0" fontId="11" fillId="33" borderId="11" xfId="0" applyFont="1" applyFill="1" applyBorder="1" applyAlignment="1" applyProtection="1">
      <alignment horizontal="center" vertical="center" wrapText="1" shrinkToFit="1"/>
      <protection locked="0"/>
    </xf>
    <xf numFmtId="0" fontId="11" fillId="33" borderId="11" xfId="0" applyFont="1" applyFill="1" applyBorder="1" applyAlignment="1" applyProtection="1">
      <alignment horizontal="left" vertical="center" wrapText="1" shrinkToFit="1"/>
      <protection locked="0"/>
    </xf>
    <xf numFmtId="3" fontId="9" fillId="33" borderId="11" xfId="0" applyNumberFormat="1" applyFont="1" applyFill="1" applyBorder="1" applyAlignment="1" applyProtection="1">
      <alignment horizontal="right" vertical="center" wrapText="1" shrinkToFit="1"/>
      <protection locked="0"/>
    </xf>
    <xf numFmtId="3" fontId="9" fillId="33" borderId="12" xfId="0" applyNumberFormat="1" applyFont="1" applyFill="1" applyBorder="1" applyAlignment="1" applyProtection="1">
      <alignment horizontal="right" vertical="center" wrapText="1" shrinkToFit="1"/>
      <protection locked="0"/>
    </xf>
    <xf numFmtId="3" fontId="10" fillId="33" borderId="11" xfId="0" applyNumberFormat="1" applyFont="1" applyFill="1" applyBorder="1" applyAlignment="1" applyProtection="1">
      <alignment horizontal="right" vertical="center" wrapText="1" shrinkToFit="1"/>
      <protection locked="0"/>
    </xf>
    <xf numFmtId="3" fontId="10" fillId="33" borderId="12" xfId="0" applyNumberFormat="1" applyFont="1" applyFill="1" applyBorder="1" applyAlignment="1" applyProtection="1">
      <alignment horizontal="right" vertical="center" wrapText="1" shrinkToFit="1"/>
      <protection locked="0"/>
    </xf>
    <xf numFmtId="3" fontId="11" fillId="33" borderId="11" xfId="0" applyNumberFormat="1" applyFont="1" applyFill="1" applyBorder="1" applyAlignment="1" applyProtection="1">
      <alignment horizontal="right" vertical="center" wrapText="1" shrinkToFit="1"/>
      <protection locked="0"/>
    </xf>
    <xf numFmtId="3" fontId="11" fillId="33" borderId="12" xfId="0" applyNumberFormat="1" applyFont="1" applyFill="1" applyBorder="1" applyAlignment="1" applyProtection="1">
      <alignment horizontal="right" vertical="center" wrapText="1" shrinkToFit="1"/>
      <protection locked="0"/>
    </xf>
    <xf numFmtId="0" fontId="30" fillId="0" borderId="0" xfId="51">
      <alignment/>
      <protection/>
    </xf>
    <xf numFmtId="0" fontId="7" fillId="0" borderId="13" xfId="51" applyFont="1" applyBorder="1" applyAlignment="1">
      <alignment horizontal="center" wrapText="1"/>
      <protection/>
    </xf>
    <xf numFmtId="0" fontId="8" fillId="0" borderId="13" xfId="51" applyFont="1" applyBorder="1" applyAlignment="1">
      <alignment horizontal="center" vertical="center" wrapText="1"/>
      <protection/>
    </xf>
    <xf numFmtId="0" fontId="7" fillId="0" borderId="14" xfId="51" applyFont="1" applyBorder="1" applyAlignment="1">
      <alignment horizontal="center" vertical="center" wrapText="1"/>
      <protection/>
    </xf>
    <xf numFmtId="0" fontId="7" fillId="0" borderId="14" xfId="51" applyFont="1" applyBorder="1" applyAlignment="1">
      <alignment horizontal="left" vertical="center" wrapText="1"/>
      <protection/>
    </xf>
    <xf numFmtId="0" fontId="9" fillId="0" borderId="14" xfId="51" applyFont="1" applyBorder="1" applyAlignment="1">
      <alignment horizontal="right" vertical="center" wrapText="1"/>
      <protection/>
    </xf>
    <xf numFmtId="0" fontId="9" fillId="0" borderId="15" xfId="51" applyFont="1" applyBorder="1" applyAlignment="1">
      <alignment horizontal="right" vertical="center" wrapText="1"/>
      <protection/>
    </xf>
    <xf numFmtId="0" fontId="8" fillId="0" borderId="14" xfId="51" applyFont="1" applyBorder="1" applyAlignment="1">
      <alignment horizontal="center" vertical="center" wrapText="1"/>
      <protection/>
    </xf>
    <xf numFmtId="0" fontId="8" fillId="0" borderId="14" xfId="51" applyFont="1" applyBorder="1" applyAlignment="1">
      <alignment horizontal="left" vertical="center" wrapText="1"/>
      <protection/>
    </xf>
    <xf numFmtId="0" fontId="10" fillId="0" borderId="14" xfId="51" applyFont="1" applyBorder="1" applyAlignment="1">
      <alignment horizontal="right" vertical="center" wrapText="1"/>
      <protection/>
    </xf>
    <xf numFmtId="0" fontId="10" fillId="0" borderId="15" xfId="51" applyFont="1" applyBorder="1" applyAlignment="1">
      <alignment horizontal="right" vertical="center" wrapText="1"/>
      <protection/>
    </xf>
    <xf numFmtId="0" fontId="12" fillId="0" borderId="0" xfId="51" applyFont="1" applyAlignment="1">
      <alignment horizontal="left" wrapText="1"/>
      <protection/>
    </xf>
    <xf numFmtId="0" fontId="7" fillId="0" borderId="13" xfId="51" applyFont="1" applyBorder="1" applyAlignment="1">
      <alignment horizontal="center" vertical="center" wrapText="1"/>
      <protection/>
    </xf>
    <xf numFmtId="0" fontId="2" fillId="0" borderId="14" xfId="51" applyFont="1" applyBorder="1" applyAlignment="1">
      <alignment horizontal="center" vertical="center" wrapText="1"/>
      <protection/>
    </xf>
    <xf numFmtId="3" fontId="9" fillId="0" borderId="14" xfId="51" applyNumberFormat="1" applyFont="1" applyBorder="1" applyAlignment="1">
      <alignment horizontal="right" vertical="center" wrapText="1"/>
      <protection/>
    </xf>
    <xf numFmtId="3" fontId="10" fillId="0" borderId="14" xfId="51" applyNumberFormat="1" applyFont="1" applyBorder="1" applyAlignment="1">
      <alignment horizontal="right" vertical="center" wrapText="1"/>
      <protection/>
    </xf>
    <xf numFmtId="0" fontId="10" fillId="0" borderId="14" xfId="51" applyFont="1" applyBorder="1" applyAlignment="1">
      <alignment horizontal="right" vertical="center" wrapText="1"/>
      <protection/>
    </xf>
    <xf numFmtId="0" fontId="10" fillId="0" borderId="16" xfId="51" applyFont="1" applyBorder="1" applyAlignment="1">
      <alignment horizontal="right" vertical="center" wrapText="1"/>
      <protection/>
    </xf>
    <xf numFmtId="0" fontId="7" fillId="0" borderId="17" xfId="51" applyFont="1" applyBorder="1" applyAlignment="1">
      <alignment horizontal="center" vertical="center" wrapText="1"/>
      <protection/>
    </xf>
    <xf numFmtId="0" fontId="7" fillId="0" borderId="18" xfId="51" applyFont="1" applyBorder="1" applyAlignment="1">
      <alignment horizontal="center" vertical="center" wrapText="1"/>
      <protection/>
    </xf>
    <xf numFmtId="0" fontId="7" fillId="0" borderId="19" xfId="51" applyFont="1" applyBorder="1" applyAlignment="1">
      <alignment horizontal="center" vertical="center" wrapText="1"/>
      <protection/>
    </xf>
    <xf numFmtId="0" fontId="8" fillId="0" borderId="18" xfId="51" applyFont="1" applyBorder="1" applyAlignment="1">
      <alignment horizontal="center" vertical="center" wrapText="1"/>
      <protection/>
    </xf>
    <xf numFmtId="0" fontId="8" fillId="0" borderId="19" xfId="51" applyFont="1" applyBorder="1" applyAlignment="1">
      <alignment horizontal="center" vertical="center" wrapText="1"/>
      <protection/>
    </xf>
    <xf numFmtId="0" fontId="9" fillId="0" borderId="14" xfId="51" applyFont="1" applyBorder="1" applyAlignment="1">
      <alignment horizontal="right" vertical="center" wrapText="1"/>
      <protection/>
    </xf>
    <xf numFmtId="0" fontId="9" fillId="0" borderId="16" xfId="51" applyFont="1" applyBorder="1" applyAlignment="1">
      <alignment horizontal="right" vertical="center" wrapText="1"/>
      <protection/>
    </xf>
    <xf numFmtId="0" fontId="4" fillId="0" borderId="0" xfId="51" applyFont="1" applyAlignment="1">
      <alignment horizontal="left" vertical="center" wrapText="1"/>
      <protection/>
    </xf>
    <xf numFmtId="0" fontId="4" fillId="0" borderId="0" xfId="51" applyFont="1" applyAlignment="1">
      <alignment horizontal="center" vertical="center" wrapText="1"/>
      <protection/>
    </xf>
    <xf numFmtId="0" fontId="5" fillId="0" borderId="0" xfId="51" applyFont="1" applyAlignment="1">
      <alignment horizontal="center" vertical="center" wrapText="1"/>
      <protection/>
    </xf>
    <xf numFmtId="0" fontId="6" fillId="0" borderId="0" xfId="51" applyFont="1" applyAlignment="1">
      <alignment horizontal="right" vertical="center" wrapText="1"/>
      <protection/>
    </xf>
    <xf numFmtId="0" fontId="7" fillId="0" borderId="20" xfId="51" applyFont="1" applyBorder="1" applyAlignment="1">
      <alignment horizontal="center" vertical="center" wrapText="1"/>
      <protection/>
    </xf>
    <xf numFmtId="0" fontId="7" fillId="0" borderId="21" xfId="51" applyFont="1" applyBorder="1" applyAlignment="1">
      <alignment horizontal="center" vertical="center" wrapText="1"/>
      <protection/>
    </xf>
    <xf numFmtId="0" fontId="7" fillId="0" borderId="22" xfId="51" applyFont="1" applyBorder="1" applyAlignment="1">
      <alignment horizontal="center" vertical="center" wrapText="1"/>
      <protection/>
    </xf>
    <xf numFmtId="0" fontId="8" fillId="0" borderId="17" xfId="51" applyFont="1" applyBorder="1" applyAlignment="1">
      <alignment horizontal="center" vertical="center" wrapText="1"/>
      <protection/>
    </xf>
    <xf numFmtId="0" fontId="7" fillId="0" borderId="18" xfId="51" applyFont="1" applyBorder="1" applyAlignment="1">
      <alignment horizontal="center" wrapText="1"/>
      <protection/>
    </xf>
    <xf numFmtId="0" fontId="7" fillId="0" borderId="19" xfId="51" applyFont="1" applyBorder="1" applyAlignment="1">
      <alignment horizontal="center" wrapText="1"/>
      <protection/>
    </xf>
    <xf numFmtId="0" fontId="4" fillId="0" borderId="0" xfId="51" applyFont="1" applyAlignment="1">
      <alignment horizontal="right" vertical="center" wrapText="1"/>
      <protection/>
    </xf>
    <xf numFmtId="0" fontId="1" fillId="0" borderId="0" xfId="0" applyNumberFormat="1" applyFont="1" applyFill="1" applyBorder="1" applyAlignment="1" applyProtection="1">
      <alignment horizontal="left"/>
      <protection locked="0"/>
    </xf>
    <xf numFmtId="0" fontId="11" fillId="33" borderId="0" xfId="0" applyFont="1" applyFill="1" applyAlignment="1" applyProtection="1">
      <alignment horizontal="left" vertical="center" wrapText="1" shrinkToFit="1"/>
      <protection locked="0"/>
    </xf>
    <xf numFmtId="0" fontId="4" fillId="33" borderId="0" xfId="0" applyFont="1" applyFill="1" applyAlignment="1" applyProtection="1">
      <alignment horizontal="left" vertical="center" wrapText="1" shrinkToFit="1"/>
      <protection locked="0"/>
    </xf>
    <xf numFmtId="0" fontId="4" fillId="33" borderId="0" xfId="0" applyFont="1" applyFill="1" applyAlignment="1" applyProtection="1">
      <alignment horizontal="right" vertical="center" wrapText="1" shrinkToFit="1"/>
      <protection locked="0"/>
    </xf>
    <xf numFmtId="0" fontId="5" fillId="33" borderId="0" xfId="0" applyFont="1" applyFill="1" applyAlignment="1" applyProtection="1">
      <alignment horizontal="center" vertical="center" wrapText="1" shrinkToFit="1"/>
      <protection locked="0"/>
    </xf>
    <xf numFmtId="0" fontId="6" fillId="33" borderId="0" xfId="0" applyFont="1" applyFill="1" applyAlignment="1" applyProtection="1">
      <alignment horizontal="right" vertical="center" wrapText="1" shrinkToFit="1"/>
      <protection locked="0"/>
    </xf>
  </cellXfs>
  <cellStyles count="4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rmal 2" xfId="51"/>
    <cellStyle name="Note" xfId="52"/>
    <cellStyle name="Output" xfId="53"/>
    <cellStyle name="Title" xfId="54"/>
    <cellStyle name="Total" xfId="55"/>
    <cellStyle name="Warning Text" xfId="5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N31"/>
  <sheetViews>
    <sheetView showGridLines="0" zoomScalePageLayoutView="0" workbookViewId="0" topLeftCell="A1">
      <selection activeCell="K11" sqref="K11:L11"/>
    </sheetView>
  </sheetViews>
  <sheetFormatPr defaultColWidth="8.83203125" defaultRowHeight="12.75"/>
  <cols>
    <col min="1" max="1" width="9.5" style="15" customWidth="1"/>
    <col min="2" max="2" width="8.33203125" style="15" customWidth="1"/>
    <col min="3" max="3" width="41.5" style="15" customWidth="1"/>
    <col min="4" max="5" width="14.5" style="15" customWidth="1"/>
    <col min="6" max="6" width="13.66015625" style="15" customWidth="1"/>
    <col min="7" max="8" width="14.5" style="15" customWidth="1"/>
    <col min="9" max="9" width="3.66015625" style="15" customWidth="1"/>
    <col min="10" max="10" width="10.66015625" style="15" customWidth="1"/>
    <col min="11" max="11" width="6.83203125" style="15" customWidth="1"/>
    <col min="12" max="12" width="5.66015625" style="15" customWidth="1"/>
    <col min="13" max="14" width="11.33203125" style="15" customWidth="1"/>
    <col min="15" max="15" width="6.33203125" style="15" customWidth="1"/>
    <col min="16" max="16384" width="8.83203125" style="15" customWidth="1"/>
  </cols>
  <sheetData>
    <row r="1" ht="25.5" customHeight="1"/>
    <row r="2" spans="2:14" ht="16.5" customHeight="1">
      <c r="B2" s="40" t="s">
        <v>0</v>
      </c>
      <c r="C2" s="40"/>
      <c r="D2" s="40"/>
      <c r="E2" s="40"/>
      <c r="F2" s="40"/>
      <c r="J2" s="41" t="s">
        <v>107</v>
      </c>
      <c r="K2" s="41"/>
      <c r="L2" s="41"/>
      <c r="M2" s="41"/>
      <c r="N2" s="41"/>
    </row>
    <row r="3" spans="2:14" ht="21.75" customHeight="1">
      <c r="B3" s="42" t="s">
        <v>108</v>
      </c>
      <c r="C3" s="42"/>
      <c r="D3" s="42"/>
      <c r="E3" s="42"/>
      <c r="F3" s="42"/>
      <c r="G3" s="42"/>
      <c r="H3" s="42"/>
      <c r="I3" s="42"/>
      <c r="J3" s="42"/>
      <c r="K3" s="42"/>
      <c r="L3" s="42"/>
      <c r="M3" s="42"/>
      <c r="N3" s="42"/>
    </row>
    <row r="4" ht="14.25" customHeight="1"/>
    <row r="5" spans="12:14" ht="12" customHeight="1">
      <c r="L5" s="43" t="s">
        <v>3</v>
      </c>
      <c r="M5" s="43"/>
      <c r="N5" s="43"/>
    </row>
    <row r="6" ht="2.25" customHeight="1"/>
    <row r="7" spans="2:14" ht="42" customHeight="1">
      <c r="B7" s="44" t="s">
        <v>4</v>
      </c>
      <c r="C7" s="44" t="s">
        <v>28</v>
      </c>
      <c r="D7" s="34" t="s">
        <v>109</v>
      </c>
      <c r="E7" s="46"/>
      <c r="F7" s="35"/>
      <c r="G7" s="34" t="s">
        <v>29</v>
      </c>
      <c r="H7" s="46"/>
      <c r="I7" s="46"/>
      <c r="J7" s="35"/>
      <c r="K7" s="34" t="s">
        <v>8</v>
      </c>
      <c r="L7" s="46"/>
      <c r="M7" s="46"/>
      <c r="N7" s="35"/>
    </row>
    <row r="8" spans="2:14" ht="14.25" customHeight="1">
      <c r="B8" s="45"/>
      <c r="C8" s="45"/>
      <c r="D8" s="27" t="s">
        <v>110</v>
      </c>
      <c r="E8" s="27" t="s">
        <v>111</v>
      </c>
      <c r="F8" s="27" t="s">
        <v>112</v>
      </c>
      <c r="G8" s="27" t="s">
        <v>110</v>
      </c>
      <c r="H8" s="27" t="s">
        <v>111</v>
      </c>
      <c r="I8" s="34" t="s">
        <v>112</v>
      </c>
      <c r="J8" s="35"/>
      <c r="K8" s="34" t="s">
        <v>110</v>
      </c>
      <c r="L8" s="35"/>
      <c r="M8" s="27" t="s">
        <v>111</v>
      </c>
      <c r="N8" s="27" t="s">
        <v>112</v>
      </c>
    </row>
    <row r="9" spans="2:14" ht="14.25" customHeight="1">
      <c r="B9" s="17" t="s">
        <v>9</v>
      </c>
      <c r="C9" s="17" t="s">
        <v>10</v>
      </c>
      <c r="D9" s="17" t="s">
        <v>32</v>
      </c>
      <c r="E9" s="17" t="s">
        <v>33</v>
      </c>
      <c r="F9" s="17" t="s">
        <v>34</v>
      </c>
      <c r="G9" s="17" t="s">
        <v>35</v>
      </c>
      <c r="H9" s="17" t="s">
        <v>56</v>
      </c>
      <c r="I9" s="36" t="s">
        <v>58</v>
      </c>
      <c r="J9" s="37"/>
      <c r="K9" s="36" t="s">
        <v>113</v>
      </c>
      <c r="L9" s="37"/>
      <c r="M9" s="17" t="s">
        <v>114</v>
      </c>
      <c r="N9" s="17" t="s">
        <v>115</v>
      </c>
    </row>
    <row r="10" spans="2:14" ht="14.25" customHeight="1">
      <c r="B10" s="28"/>
      <c r="C10" s="19" t="s">
        <v>116</v>
      </c>
      <c r="D10" s="20" t="s">
        <v>117</v>
      </c>
      <c r="E10" s="20"/>
      <c r="F10" s="20" t="s">
        <v>117</v>
      </c>
      <c r="G10" s="29">
        <f>H10+I10</f>
        <v>2002455</v>
      </c>
      <c r="H10" s="29">
        <f>H21</f>
        <v>414000</v>
      </c>
      <c r="I10" s="38" t="s">
        <v>118</v>
      </c>
      <c r="J10" s="39"/>
      <c r="K10" s="38">
        <v>33</v>
      </c>
      <c r="L10" s="39"/>
      <c r="M10" s="20"/>
      <c r="N10" s="21" t="s">
        <v>119</v>
      </c>
    </row>
    <row r="11" spans="2:14" ht="14.25" customHeight="1">
      <c r="B11" s="28"/>
      <c r="C11" s="23" t="s">
        <v>120</v>
      </c>
      <c r="D11" s="24"/>
      <c r="E11" s="24"/>
      <c r="F11" s="24"/>
      <c r="G11" s="24"/>
      <c r="H11" s="24"/>
      <c r="I11" s="31"/>
      <c r="J11" s="32"/>
      <c r="K11" s="31"/>
      <c r="L11" s="32"/>
      <c r="M11" s="24"/>
      <c r="N11" s="25"/>
    </row>
    <row r="12" spans="2:14" ht="14.25" customHeight="1">
      <c r="B12" s="22" t="s">
        <v>9</v>
      </c>
      <c r="C12" s="23" t="s">
        <v>121</v>
      </c>
      <c r="D12" s="24" t="s">
        <v>117</v>
      </c>
      <c r="E12" s="24"/>
      <c r="F12" s="24" t="s">
        <v>117</v>
      </c>
      <c r="G12" s="24" t="s">
        <v>118</v>
      </c>
      <c r="H12" s="24"/>
      <c r="I12" s="31" t="s">
        <v>118</v>
      </c>
      <c r="J12" s="32"/>
      <c r="K12" s="31" t="s">
        <v>119</v>
      </c>
      <c r="L12" s="32"/>
      <c r="M12" s="24"/>
      <c r="N12" s="25" t="s">
        <v>119</v>
      </c>
    </row>
    <row r="13" spans="2:14" ht="14.25" customHeight="1">
      <c r="B13" s="22" t="s">
        <v>12</v>
      </c>
      <c r="C13" s="23" t="s">
        <v>122</v>
      </c>
      <c r="D13" s="24"/>
      <c r="E13" s="24"/>
      <c r="F13" s="24"/>
      <c r="G13" s="24"/>
      <c r="H13" s="24"/>
      <c r="I13" s="31"/>
      <c r="J13" s="32"/>
      <c r="K13" s="31"/>
      <c r="L13" s="32"/>
      <c r="M13" s="24"/>
      <c r="N13" s="25"/>
    </row>
    <row r="14" spans="2:14" ht="14.25" customHeight="1">
      <c r="B14" s="22" t="s">
        <v>32</v>
      </c>
      <c r="C14" s="23" t="s">
        <v>123</v>
      </c>
      <c r="D14" s="24"/>
      <c r="E14" s="24"/>
      <c r="F14" s="24"/>
      <c r="G14" s="24"/>
      <c r="H14" s="24"/>
      <c r="I14" s="31"/>
      <c r="J14" s="32"/>
      <c r="K14" s="31"/>
      <c r="L14" s="32"/>
      <c r="M14" s="24"/>
      <c r="N14" s="25"/>
    </row>
    <row r="15" spans="2:14" ht="14.25" customHeight="1">
      <c r="B15" s="22" t="s">
        <v>33</v>
      </c>
      <c r="C15" s="23" t="s">
        <v>124</v>
      </c>
      <c r="D15" s="24"/>
      <c r="E15" s="24"/>
      <c r="F15" s="24"/>
      <c r="G15" s="24"/>
      <c r="H15" s="24"/>
      <c r="I15" s="31"/>
      <c r="J15" s="32"/>
      <c r="K15" s="31"/>
      <c r="L15" s="32"/>
      <c r="M15" s="24"/>
      <c r="N15" s="25"/>
    </row>
    <row r="16" spans="2:14" ht="14.25" customHeight="1">
      <c r="B16" s="22" t="s">
        <v>20</v>
      </c>
      <c r="C16" s="23" t="s">
        <v>23</v>
      </c>
      <c r="D16" s="24" t="s">
        <v>125</v>
      </c>
      <c r="E16" s="24"/>
      <c r="F16" s="24" t="s">
        <v>125</v>
      </c>
      <c r="G16" s="24" t="s">
        <v>118</v>
      </c>
      <c r="H16" s="24"/>
      <c r="I16" s="31" t="s">
        <v>118</v>
      </c>
      <c r="J16" s="32"/>
      <c r="K16" s="31" t="s">
        <v>126</v>
      </c>
      <c r="L16" s="32"/>
      <c r="M16" s="24"/>
      <c r="N16" s="25" t="s">
        <v>126</v>
      </c>
    </row>
    <row r="17" spans="2:14" ht="14.25" customHeight="1">
      <c r="B17" s="22" t="s">
        <v>32</v>
      </c>
      <c r="C17" s="23" t="s">
        <v>127</v>
      </c>
      <c r="D17" s="24" t="s">
        <v>128</v>
      </c>
      <c r="E17" s="24"/>
      <c r="F17" s="24" t="s">
        <v>128</v>
      </c>
      <c r="G17" s="24" t="s">
        <v>129</v>
      </c>
      <c r="H17" s="24"/>
      <c r="I17" s="31" t="s">
        <v>129</v>
      </c>
      <c r="J17" s="32"/>
      <c r="K17" s="31" t="s">
        <v>130</v>
      </c>
      <c r="L17" s="32"/>
      <c r="M17" s="24"/>
      <c r="N17" s="25" t="s">
        <v>130</v>
      </c>
    </row>
    <row r="18" spans="2:14" ht="14.25" customHeight="1">
      <c r="B18" s="22" t="s">
        <v>33</v>
      </c>
      <c r="C18" s="23" t="s">
        <v>131</v>
      </c>
      <c r="D18" s="24"/>
      <c r="E18" s="24"/>
      <c r="F18" s="24"/>
      <c r="G18" s="24"/>
      <c r="H18" s="24"/>
      <c r="I18" s="31"/>
      <c r="J18" s="32"/>
      <c r="K18" s="31"/>
      <c r="L18" s="32"/>
      <c r="M18" s="24"/>
      <c r="N18" s="25"/>
    </row>
    <row r="19" spans="2:14" ht="14.25" customHeight="1">
      <c r="B19" s="22" t="s">
        <v>34</v>
      </c>
      <c r="C19" s="23" t="s">
        <v>132</v>
      </c>
      <c r="D19" s="24" t="s">
        <v>133</v>
      </c>
      <c r="E19" s="24"/>
      <c r="F19" s="24" t="s">
        <v>133</v>
      </c>
      <c r="G19" s="24" t="s">
        <v>134</v>
      </c>
      <c r="H19" s="24"/>
      <c r="I19" s="31" t="s">
        <v>134</v>
      </c>
      <c r="J19" s="32"/>
      <c r="K19" s="31" t="s">
        <v>135</v>
      </c>
      <c r="L19" s="32"/>
      <c r="M19" s="24"/>
      <c r="N19" s="25" t="s">
        <v>135</v>
      </c>
    </row>
    <row r="20" spans="2:14" ht="14.25" customHeight="1">
      <c r="B20" s="22" t="s">
        <v>35</v>
      </c>
      <c r="C20" s="23" t="s">
        <v>136</v>
      </c>
      <c r="D20" s="24" t="s">
        <v>137</v>
      </c>
      <c r="E20" s="24"/>
      <c r="F20" s="24" t="s">
        <v>137</v>
      </c>
      <c r="G20" s="24" t="s">
        <v>138</v>
      </c>
      <c r="H20" s="24"/>
      <c r="I20" s="31" t="s">
        <v>138</v>
      </c>
      <c r="J20" s="32"/>
      <c r="K20" s="31" t="s">
        <v>139</v>
      </c>
      <c r="L20" s="32"/>
      <c r="M20" s="24"/>
      <c r="N20" s="25" t="s">
        <v>139</v>
      </c>
    </row>
    <row r="21" spans="2:14" ht="14.25" customHeight="1">
      <c r="B21" s="22" t="s">
        <v>56</v>
      </c>
      <c r="C21" s="23" t="s">
        <v>140</v>
      </c>
      <c r="D21" s="24" t="s">
        <v>141</v>
      </c>
      <c r="E21" s="24"/>
      <c r="F21" s="24" t="s">
        <v>141</v>
      </c>
      <c r="G21" s="30">
        <f>H21+I21</f>
        <v>418000</v>
      </c>
      <c r="H21" s="30">
        <v>414000</v>
      </c>
      <c r="I21" s="31" t="s">
        <v>142</v>
      </c>
      <c r="J21" s="32"/>
      <c r="K21" s="31">
        <v>185.7</v>
      </c>
      <c r="L21" s="32"/>
      <c r="M21" s="24"/>
      <c r="N21" s="25" t="s">
        <v>143</v>
      </c>
    </row>
    <row r="22" spans="2:14" ht="14.25" customHeight="1">
      <c r="B22" s="22" t="s">
        <v>58</v>
      </c>
      <c r="C22" s="23" t="s">
        <v>144</v>
      </c>
      <c r="D22" s="24" t="s">
        <v>145</v>
      </c>
      <c r="E22" s="24"/>
      <c r="F22" s="24" t="s">
        <v>145</v>
      </c>
      <c r="G22" s="24"/>
      <c r="H22" s="24"/>
      <c r="I22" s="31"/>
      <c r="J22" s="32"/>
      <c r="K22" s="31"/>
      <c r="L22" s="32"/>
      <c r="M22" s="24"/>
      <c r="N22" s="25"/>
    </row>
    <row r="23" spans="2:14" ht="14.25" customHeight="1">
      <c r="B23" s="22" t="s">
        <v>60</v>
      </c>
      <c r="C23" s="23" t="s">
        <v>146</v>
      </c>
      <c r="D23" s="24" t="s">
        <v>147</v>
      </c>
      <c r="E23" s="24"/>
      <c r="F23" s="24" t="s">
        <v>147</v>
      </c>
      <c r="G23" s="24" t="s">
        <v>148</v>
      </c>
      <c r="H23" s="24"/>
      <c r="I23" s="31" t="s">
        <v>148</v>
      </c>
      <c r="J23" s="32"/>
      <c r="K23" s="31" t="s">
        <v>149</v>
      </c>
      <c r="L23" s="32"/>
      <c r="M23" s="24"/>
      <c r="N23" s="25" t="s">
        <v>149</v>
      </c>
    </row>
    <row r="24" spans="2:14" ht="14.25" customHeight="1">
      <c r="B24" s="22" t="s">
        <v>62</v>
      </c>
      <c r="C24" s="23" t="s">
        <v>150</v>
      </c>
      <c r="D24" s="24" t="s">
        <v>151</v>
      </c>
      <c r="E24" s="24"/>
      <c r="F24" s="24" t="s">
        <v>151</v>
      </c>
      <c r="G24" s="24" t="s">
        <v>152</v>
      </c>
      <c r="H24" s="24"/>
      <c r="I24" s="31" t="s">
        <v>152</v>
      </c>
      <c r="J24" s="32"/>
      <c r="K24" s="31" t="s">
        <v>153</v>
      </c>
      <c r="L24" s="32"/>
      <c r="M24" s="24"/>
      <c r="N24" s="25" t="s">
        <v>153</v>
      </c>
    </row>
    <row r="25" spans="2:14" ht="14.25" customHeight="1">
      <c r="B25" s="22" t="s">
        <v>154</v>
      </c>
      <c r="C25" s="23" t="s">
        <v>155</v>
      </c>
      <c r="D25" s="24" t="s">
        <v>156</v>
      </c>
      <c r="E25" s="24"/>
      <c r="F25" s="24" t="s">
        <v>156</v>
      </c>
      <c r="G25" s="24" t="s">
        <v>157</v>
      </c>
      <c r="H25" s="24"/>
      <c r="I25" s="31" t="s">
        <v>157</v>
      </c>
      <c r="J25" s="32"/>
      <c r="K25" s="31" t="s">
        <v>158</v>
      </c>
      <c r="L25" s="32"/>
      <c r="M25" s="24"/>
      <c r="N25" s="25" t="s">
        <v>158</v>
      </c>
    </row>
    <row r="26" spans="2:14" ht="14.25" customHeight="1">
      <c r="B26" s="22" t="s">
        <v>91</v>
      </c>
      <c r="C26" s="23" t="s">
        <v>24</v>
      </c>
      <c r="D26" s="24" t="s">
        <v>159</v>
      </c>
      <c r="E26" s="24"/>
      <c r="F26" s="24" t="s">
        <v>159</v>
      </c>
      <c r="G26" s="24"/>
      <c r="H26" s="24"/>
      <c r="I26" s="31"/>
      <c r="J26" s="32"/>
      <c r="K26" s="31"/>
      <c r="L26" s="32"/>
      <c r="M26" s="24"/>
      <c r="N26" s="25"/>
    </row>
    <row r="27" spans="2:14" ht="14.25" customHeight="1">
      <c r="B27" s="22" t="s">
        <v>101</v>
      </c>
      <c r="C27" s="23" t="s">
        <v>160</v>
      </c>
      <c r="D27" s="24"/>
      <c r="E27" s="24"/>
      <c r="F27" s="24"/>
      <c r="G27" s="24"/>
      <c r="H27" s="24"/>
      <c r="I27" s="31"/>
      <c r="J27" s="32"/>
      <c r="K27" s="31"/>
      <c r="L27" s="32"/>
      <c r="M27" s="24"/>
      <c r="N27" s="25"/>
    </row>
    <row r="28" spans="2:14" ht="72" customHeight="1">
      <c r="B28" s="33"/>
      <c r="C28" s="33"/>
      <c r="D28" s="33"/>
      <c r="E28" s="33"/>
      <c r="F28" s="33"/>
      <c r="G28" s="33"/>
      <c r="H28" s="33"/>
      <c r="I28" s="33"/>
      <c r="J28" s="33"/>
      <c r="K28" s="33"/>
      <c r="L28" s="33"/>
      <c r="M28" s="33"/>
      <c r="N28" s="33"/>
    </row>
    <row r="29" ht="72" customHeight="1"/>
    <row r="30" ht="6" customHeight="1"/>
    <row r="31" ht="25.5" customHeight="1">
      <c r="B31" s="26" t="s">
        <v>106</v>
      </c>
    </row>
  </sheetData>
  <sheetProtection/>
  <mergeCells count="50">
    <mergeCell ref="B2:F2"/>
    <mergeCell ref="J2:N2"/>
    <mergeCell ref="B3:N3"/>
    <mergeCell ref="L5:N5"/>
    <mergeCell ref="B7:B8"/>
    <mergeCell ref="C7:C8"/>
    <mergeCell ref="D7:F7"/>
    <mergeCell ref="G7:J7"/>
    <mergeCell ref="K7:N7"/>
    <mergeCell ref="I8:J8"/>
    <mergeCell ref="K8:L8"/>
    <mergeCell ref="I9:J9"/>
    <mergeCell ref="K9:L9"/>
    <mergeCell ref="I10:J10"/>
    <mergeCell ref="K10:L10"/>
    <mergeCell ref="I11:J11"/>
    <mergeCell ref="K11:L11"/>
    <mergeCell ref="I12:J12"/>
    <mergeCell ref="K12:L12"/>
    <mergeCell ref="I13:J13"/>
    <mergeCell ref="K13:L13"/>
    <mergeCell ref="I14:J14"/>
    <mergeCell ref="K14:L14"/>
    <mergeCell ref="I15:J15"/>
    <mergeCell ref="K15:L15"/>
    <mergeCell ref="I16:J16"/>
    <mergeCell ref="K16:L16"/>
    <mergeCell ref="I17:J17"/>
    <mergeCell ref="K17:L17"/>
    <mergeCell ref="I18:J18"/>
    <mergeCell ref="K18:L18"/>
    <mergeCell ref="I19:J19"/>
    <mergeCell ref="K19:L19"/>
    <mergeCell ref="I20:J20"/>
    <mergeCell ref="K20:L20"/>
    <mergeCell ref="I21:J21"/>
    <mergeCell ref="K21:L21"/>
    <mergeCell ref="I22:J22"/>
    <mergeCell ref="K22:L22"/>
    <mergeCell ref="I23:J23"/>
    <mergeCell ref="K23:L23"/>
    <mergeCell ref="I27:J27"/>
    <mergeCell ref="K27:L27"/>
    <mergeCell ref="B28:N28"/>
    <mergeCell ref="I24:J24"/>
    <mergeCell ref="K24:L24"/>
    <mergeCell ref="I25:J25"/>
    <mergeCell ref="K25:L25"/>
    <mergeCell ref="I26:J26"/>
    <mergeCell ref="K26:L26"/>
  </mergeCells>
  <printOptions/>
  <pageMargins left="0" right="0" top="0" bottom="0" header="0.5" footer="0.5"/>
  <pageSetup horizontalDpi="600" verticalDpi="600" orientation="portrait" scale="70" r:id="rId1"/>
</worksheet>
</file>

<file path=xl/worksheets/sheet2.xml><?xml version="1.0" encoding="utf-8"?>
<worksheet xmlns="http://schemas.openxmlformats.org/spreadsheetml/2006/main" xmlns:r="http://schemas.openxmlformats.org/officeDocument/2006/relationships">
  <dimension ref="B2:L35"/>
  <sheetViews>
    <sheetView showGridLines="0" zoomScalePageLayoutView="0" workbookViewId="0" topLeftCell="A1">
      <selection activeCell="D10" sqref="D10"/>
    </sheetView>
  </sheetViews>
  <sheetFormatPr defaultColWidth="8.83203125" defaultRowHeight="12.75"/>
  <cols>
    <col min="1" max="1" width="9.5" style="15" customWidth="1"/>
    <col min="2" max="2" width="8.33203125" style="15" customWidth="1"/>
    <col min="3" max="3" width="68.66015625" style="15" customWidth="1"/>
    <col min="4" max="4" width="15.16015625" style="15" customWidth="1"/>
    <col min="5" max="5" width="0.4921875" style="15" customWidth="1"/>
    <col min="6" max="6" width="14.5" style="15" customWidth="1"/>
    <col min="7" max="7" width="15.66015625" style="15" customWidth="1"/>
    <col min="8" max="8" width="1.3359375" style="15" customWidth="1"/>
    <col min="9" max="9" width="14.5" style="15" customWidth="1"/>
    <col min="10" max="10" width="3.16015625" style="15" customWidth="1"/>
    <col min="11" max="11" width="12.5" style="15" customWidth="1"/>
    <col min="12" max="12" width="15.66015625" style="15" customWidth="1"/>
    <col min="13" max="13" width="7.5" style="15" customWidth="1"/>
    <col min="14" max="16384" width="8.83203125" style="15" customWidth="1"/>
  </cols>
  <sheetData>
    <row r="1" ht="25.5" customHeight="1"/>
    <row r="2" spans="2:12" ht="16.5" customHeight="1">
      <c r="B2" s="40" t="s">
        <v>0</v>
      </c>
      <c r="C2" s="40"/>
      <c r="D2" s="40"/>
      <c r="E2" s="40"/>
      <c r="I2" s="50" t="s">
        <v>26</v>
      </c>
      <c r="J2" s="50"/>
      <c r="K2" s="50"/>
      <c r="L2" s="50"/>
    </row>
    <row r="3" spans="2:12" ht="21.75" customHeight="1">
      <c r="B3" s="42" t="s">
        <v>27</v>
      </c>
      <c r="C3" s="42"/>
      <c r="D3" s="42"/>
      <c r="E3" s="42"/>
      <c r="F3" s="42"/>
      <c r="G3" s="42"/>
      <c r="H3" s="42"/>
      <c r="I3" s="42"/>
      <c r="J3" s="42"/>
      <c r="K3" s="42"/>
      <c r="L3" s="42"/>
    </row>
    <row r="4" ht="14.25" customHeight="1"/>
    <row r="5" spans="11:12" ht="12" customHeight="1">
      <c r="K5" s="43" t="s">
        <v>3</v>
      </c>
      <c r="L5" s="43"/>
    </row>
    <row r="6" ht="2.25" customHeight="1"/>
    <row r="7" spans="2:12" ht="42" customHeight="1">
      <c r="B7" s="44" t="s">
        <v>4</v>
      </c>
      <c r="C7" s="44" t="s">
        <v>28</v>
      </c>
      <c r="D7" s="34" t="s">
        <v>6</v>
      </c>
      <c r="E7" s="46"/>
      <c r="F7" s="35"/>
      <c r="G7" s="34" t="s">
        <v>29</v>
      </c>
      <c r="H7" s="46"/>
      <c r="I7" s="35"/>
      <c r="J7" s="34" t="s">
        <v>8</v>
      </c>
      <c r="K7" s="46"/>
      <c r="L7" s="35"/>
    </row>
    <row r="8" spans="2:12" ht="14.25" customHeight="1">
      <c r="B8" s="45"/>
      <c r="C8" s="45"/>
      <c r="D8" s="16" t="s">
        <v>30</v>
      </c>
      <c r="E8" s="48" t="s">
        <v>31</v>
      </c>
      <c r="F8" s="49"/>
      <c r="G8" s="16" t="s">
        <v>30</v>
      </c>
      <c r="H8" s="48" t="s">
        <v>31</v>
      </c>
      <c r="I8" s="49"/>
      <c r="J8" s="48" t="s">
        <v>30</v>
      </c>
      <c r="K8" s="49"/>
      <c r="L8" s="16" t="s">
        <v>31</v>
      </c>
    </row>
    <row r="9" spans="2:12" ht="14.25" customHeight="1">
      <c r="B9" s="17" t="s">
        <v>9</v>
      </c>
      <c r="C9" s="17" t="s">
        <v>10</v>
      </c>
      <c r="D9" s="17" t="s">
        <v>32</v>
      </c>
      <c r="E9" s="36" t="s">
        <v>33</v>
      </c>
      <c r="F9" s="37"/>
      <c r="G9" s="17" t="s">
        <v>34</v>
      </c>
      <c r="H9" s="36" t="s">
        <v>35</v>
      </c>
      <c r="I9" s="37"/>
      <c r="J9" s="36" t="s">
        <v>36</v>
      </c>
      <c r="K9" s="37"/>
      <c r="L9" s="17" t="s">
        <v>37</v>
      </c>
    </row>
    <row r="10" spans="2:12" ht="14.25" customHeight="1">
      <c r="B10" s="18"/>
      <c r="C10" s="19" t="s">
        <v>38</v>
      </c>
      <c r="D10" s="20" t="s">
        <v>39</v>
      </c>
      <c r="E10" s="38" t="s">
        <v>40</v>
      </c>
      <c r="F10" s="39"/>
      <c r="G10" s="20" t="s">
        <v>41</v>
      </c>
      <c r="H10" s="38" t="s">
        <v>42</v>
      </c>
      <c r="I10" s="39"/>
      <c r="J10" s="38" t="s">
        <v>43</v>
      </c>
      <c r="K10" s="39"/>
      <c r="L10" s="21" t="s">
        <v>44</v>
      </c>
    </row>
    <row r="11" spans="2:12" ht="14.25" customHeight="1">
      <c r="B11" s="18" t="s">
        <v>9</v>
      </c>
      <c r="C11" s="19" t="s">
        <v>45</v>
      </c>
      <c r="D11" s="20" t="s">
        <v>39</v>
      </c>
      <c r="E11" s="38" t="s">
        <v>40</v>
      </c>
      <c r="F11" s="39"/>
      <c r="G11" s="20" t="s">
        <v>41</v>
      </c>
      <c r="H11" s="38" t="s">
        <v>42</v>
      </c>
      <c r="I11" s="39"/>
      <c r="J11" s="38" t="s">
        <v>43</v>
      </c>
      <c r="K11" s="39"/>
      <c r="L11" s="21" t="s">
        <v>44</v>
      </c>
    </row>
    <row r="12" spans="2:12" ht="14.25" customHeight="1">
      <c r="B12" s="18" t="s">
        <v>12</v>
      </c>
      <c r="C12" s="19" t="s">
        <v>46</v>
      </c>
      <c r="D12" s="20" t="s">
        <v>47</v>
      </c>
      <c r="E12" s="38" t="s">
        <v>47</v>
      </c>
      <c r="F12" s="39"/>
      <c r="G12" s="20" t="s">
        <v>48</v>
      </c>
      <c r="H12" s="38" t="s">
        <v>48</v>
      </c>
      <c r="I12" s="39"/>
      <c r="J12" s="38" t="s">
        <v>49</v>
      </c>
      <c r="K12" s="39"/>
      <c r="L12" s="21" t="s">
        <v>49</v>
      </c>
    </row>
    <row r="13" spans="2:12" ht="14.25" customHeight="1">
      <c r="B13" s="18" t="s">
        <v>32</v>
      </c>
      <c r="C13" s="19" t="s">
        <v>50</v>
      </c>
      <c r="D13" s="20" t="s">
        <v>51</v>
      </c>
      <c r="E13" s="38" t="s">
        <v>51</v>
      </c>
      <c r="F13" s="39"/>
      <c r="G13" s="20" t="s">
        <v>48</v>
      </c>
      <c r="H13" s="38" t="s">
        <v>48</v>
      </c>
      <c r="I13" s="39"/>
      <c r="J13" s="38" t="s">
        <v>52</v>
      </c>
      <c r="K13" s="39"/>
      <c r="L13" s="21" t="s">
        <v>52</v>
      </c>
    </row>
    <row r="14" spans="2:12" ht="14.25" customHeight="1">
      <c r="B14" s="22" t="s">
        <v>33</v>
      </c>
      <c r="C14" s="23" t="s">
        <v>53</v>
      </c>
      <c r="D14" s="24"/>
      <c r="E14" s="31"/>
      <c r="F14" s="32"/>
      <c r="G14" s="24"/>
      <c r="H14" s="31"/>
      <c r="I14" s="32"/>
      <c r="J14" s="31"/>
      <c r="K14" s="32"/>
      <c r="L14" s="25"/>
    </row>
    <row r="15" spans="2:12" ht="14.25" customHeight="1">
      <c r="B15" s="22" t="s">
        <v>34</v>
      </c>
      <c r="C15" s="23" t="s">
        <v>54</v>
      </c>
      <c r="D15" s="24"/>
      <c r="E15" s="31"/>
      <c r="F15" s="32"/>
      <c r="G15" s="24"/>
      <c r="H15" s="31"/>
      <c r="I15" s="32"/>
      <c r="J15" s="31"/>
      <c r="K15" s="32"/>
      <c r="L15" s="25"/>
    </row>
    <row r="16" spans="2:12" ht="14.25" customHeight="1">
      <c r="B16" s="22" t="s">
        <v>35</v>
      </c>
      <c r="C16" s="23" t="s">
        <v>55</v>
      </c>
      <c r="D16" s="24"/>
      <c r="E16" s="31"/>
      <c r="F16" s="32"/>
      <c r="G16" s="24"/>
      <c r="H16" s="31"/>
      <c r="I16" s="32"/>
      <c r="J16" s="31"/>
      <c r="K16" s="32"/>
      <c r="L16" s="25"/>
    </row>
    <row r="17" spans="2:12" ht="14.25" customHeight="1">
      <c r="B17" s="22" t="s">
        <v>56</v>
      </c>
      <c r="C17" s="23" t="s">
        <v>57</v>
      </c>
      <c r="D17" s="24"/>
      <c r="E17" s="31"/>
      <c r="F17" s="32"/>
      <c r="G17" s="24"/>
      <c r="H17" s="31"/>
      <c r="I17" s="32"/>
      <c r="J17" s="31"/>
      <c r="K17" s="32"/>
      <c r="L17" s="25"/>
    </row>
    <row r="18" spans="2:12" ht="14.25" customHeight="1">
      <c r="B18" s="22" t="s">
        <v>58</v>
      </c>
      <c r="C18" s="23" t="s">
        <v>59</v>
      </c>
      <c r="D18" s="24"/>
      <c r="E18" s="31"/>
      <c r="F18" s="32"/>
      <c r="G18" s="24"/>
      <c r="H18" s="31"/>
      <c r="I18" s="32"/>
      <c r="J18" s="31"/>
      <c r="K18" s="32"/>
      <c r="L18" s="25"/>
    </row>
    <row r="19" spans="2:12" ht="14.25" customHeight="1">
      <c r="B19" s="22" t="s">
        <v>60</v>
      </c>
      <c r="C19" s="23" t="s">
        <v>61</v>
      </c>
      <c r="D19" s="24"/>
      <c r="E19" s="31"/>
      <c r="F19" s="32"/>
      <c r="G19" s="24"/>
      <c r="H19" s="31"/>
      <c r="I19" s="32"/>
      <c r="J19" s="31"/>
      <c r="K19" s="32"/>
      <c r="L19" s="25"/>
    </row>
    <row r="20" spans="2:12" ht="14.25" customHeight="1">
      <c r="B20" s="22" t="s">
        <v>62</v>
      </c>
      <c r="C20" s="23" t="s">
        <v>63</v>
      </c>
      <c r="D20" s="24" t="s">
        <v>64</v>
      </c>
      <c r="E20" s="31" t="s">
        <v>64</v>
      </c>
      <c r="F20" s="32"/>
      <c r="G20" s="24"/>
      <c r="H20" s="31"/>
      <c r="I20" s="32"/>
      <c r="J20" s="31"/>
      <c r="K20" s="32"/>
      <c r="L20" s="25"/>
    </row>
    <row r="21" spans="2:12" ht="14.25" customHeight="1">
      <c r="B21" s="22" t="s">
        <v>20</v>
      </c>
      <c r="C21" s="23" t="s">
        <v>65</v>
      </c>
      <c r="D21" s="24" t="s">
        <v>66</v>
      </c>
      <c r="E21" s="31" t="s">
        <v>67</v>
      </c>
      <c r="F21" s="32"/>
      <c r="G21" s="24" t="s">
        <v>68</v>
      </c>
      <c r="H21" s="31" t="s">
        <v>69</v>
      </c>
      <c r="I21" s="32"/>
      <c r="J21" s="31" t="s">
        <v>70</v>
      </c>
      <c r="K21" s="32"/>
      <c r="L21" s="25" t="s">
        <v>71</v>
      </c>
    </row>
    <row r="22" spans="2:12" ht="14.25" customHeight="1">
      <c r="B22" s="22"/>
      <c r="C22" s="23" t="s">
        <v>72</v>
      </c>
      <c r="D22" s="24" t="s">
        <v>73</v>
      </c>
      <c r="E22" s="31" t="s">
        <v>73</v>
      </c>
      <c r="F22" s="32"/>
      <c r="G22" s="24" t="s">
        <v>74</v>
      </c>
      <c r="H22" s="31" t="s">
        <v>74</v>
      </c>
      <c r="I22" s="32"/>
      <c r="J22" s="31" t="s">
        <v>75</v>
      </c>
      <c r="K22" s="32"/>
      <c r="L22" s="25" t="s">
        <v>75</v>
      </c>
    </row>
    <row r="23" spans="2:12" ht="14.25" customHeight="1">
      <c r="B23" s="22" t="s">
        <v>32</v>
      </c>
      <c r="C23" s="23" t="s">
        <v>76</v>
      </c>
      <c r="D23" s="24" t="s">
        <v>77</v>
      </c>
      <c r="E23" s="31"/>
      <c r="F23" s="32"/>
      <c r="G23" s="24" t="s">
        <v>78</v>
      </c>
      <c r="H23" s="31"/>
      <c r="I23" s="32"/>
      <c r="J23" s="31" t="s">
        <v>79</v>
      </c>
      <c r="K23" s="32"/>
      <c r="L23" s="25"/>
    </row>
    <row r="24" spans="2:12" ht="14.25" customHeight="1">
      <c r="B24" s="22" t="s">
        <v>33</v>
      </c>
      <c r="C24" s="23" t="s">
        <v>80</v>
      </c>
      <c r="D24" s="24" t="s">
        <v>81</v>
      </c>
      <c r="E24" s="31"/>
      <c r="F24" s="32"/>
      <c r="G24" s="24"/>
      <c r="H24" s="31"/>
      <c r="I24" s="32"/>
      <c r="J24" s="31"/>
      <c r="K24" s="32"/>
      <c r="L24" s="25"/>
    </row>
    <row r="25" spans="2:12" ht="14.25" customHeight="1">
      <c r="B25" s="22" t="s">
        <v>34</v>
      </c>
      <c r="C25" s="23" t="s">
        <v>82</v>
      </c>
      <c r="D25" s="24" t="s">
        <v>83</v>
      </c>
      <c r="E25" s="31" t="s">
        <v>83</v>
      </c>
      <c r="F25" s="32"/>
      <c r="G25" s="24"/>
      <c r="H25" s="31"/>
      <c r="I25" s="32"/>
      <c r="J25" s="31"/>
      <c r="K25" s="32"/>
      <c r="L25" s="25"/>
    </row>
    <row r="26" spans="2:12" ht="14.25" customHeight="1">
      <c r="B26" s="22" t="s">
        <v>35</v>
      </c>
      <c r="C26" s="23" t="s">
        <v>84</v>
      </c>
      <c r="D26" s="24"/>
      <c r="E26" s="31"/>
      <c r="F26" s="32"/>
      <c r="G26" s="24" t="s">
        <v>85</v>
      </c>
      <c r="H26" s="31" t="s">
        <v>85</v>
      </c>
      <c r="I26" s="32"/>
      <c r="J26" s="31"/>
      <c r="K26" s="32"/>
      <c r="L26" s="25"/>
    </row>
    <row r="27" spans="2:12" ht="14.25" customHeight="1">
      <c r="B27" s="22" t="s">
        <v>56</v>
      </c>
      <c r="C27" s="23" t="s">
        <v>86</v>
      </c>
      <c r="D27" s="24" t="s">
        <v>87</v>
      </c>
      <c r="E27" s="31" t="s">
        <v>87</v>
      </c>
      <c r="F27" s="32"/>
      <c r="G27" s="24" t="s">
        <v>88</v>
      </c>
      <c r="H27" s="31" t="s">
        <v>88</v>
      </c>
      <c r="I27" s="32"/>
      <c r="J27" s="31" t="s">
        <v>89</v>
      </c>
      <c r="K27" s="32"/>
      <c r="L27" s="25" t="s">
        <v>89</v>
      </c>
    </row>
    <row r="28" spans="2:12" ht="14.25" customHeight="1">
      <c r="B28" s="22" t="s">
        <v>58</v>
      </c>
      <c r="C28" s="23" t="s">
        <v>90</v>
      </c>
      <c r="D28" s="24"/>
      <c r="E28" s="31"/>
      <c r="F28" s="32"/>
      <c r="G28" s="24"/>
      <c r="H28" s="31"/>
      <c r="I28" s="32"/>
      <c r="J28" s="31"/>
      <c r="K28" s="32"/>
      <c r="L28" s="25"/>
    </row>
    <row r="29" spans="2:12" ht="14.25" customHeight="1">
      <c r="B29" s="18" t="s">
        <v>91</v>
      </c>
      <c r="C29" s="19" t="s">
        <v>92</v>
      </c>
      <c r="D29" s="20" t="s">
        <v>93</v>
      </c>
      <c r="E29" s="38" t="s">
        <v>93</v>
      </c>
      <c r="F29" s="39"/>
      <c r="G29" s="20" t="s">
        <v>94</v>
      </c>
      <c r="H29" s="38" t="s">
        <v>94</v>
      </c>
      <c r="I29" s="39"/>
      <c r="J29" s="38" t="s">
        <v>95</v>
      </c>
      <c r="K29" s="39"/>
      <c r="L29" s="21" t="s">
        <v>95</v>
      </c>
    </row>
    <row r="30" spans="2:12" ht="14.25" customHeight="1">
      <c r="B30" s="22"/>
      <c r="C30" s="23" t="s">
        <v>96</v>
      </c>
      <c r="D30" s="24" t="s">
        <v>93</v>
      </c>
      <c r="E30" s="31" t="s">
        <v>93</v>
      </c>
      <c r="F30" s="32"/>
      <c r="G30" s="24" t="s">
        <v>97</v>
      </c>
      <c r="H30" s="31" t="s">
        <v>97</v>
      </c>
      <c r="I30" s="32"/>
      <c r="J30" s="31" t="s">
        <v>98</v>
      </c>
      <c r="K30" s="32"/>
      <c r="L30" s="25" t="s">
        <v>98</v>
      </c>
    </row>
    <row r="31" spans="2:12" ht="14.25" customHeight="1">
      <c r="B31" s="22"/>
      <c r="C31" s="23" t="s">
        <v>99</v>
      </c>
      <c r="D31" s="24"/>
      <c r="E31" s="31"/>
      <c r="F31" s="32"/>
      <c r="G31" s="24" t="s">
        <v>100</v>
      </c>
      <c r="H31" s="31" t="s">
        <v>100</v>
      </c>
      <c r="I31" s="32"/>
      <c r="J31" s="31"/>
      <c r="K31" s="32"/>
      <c r="L31" s="25"/>
    </row>
    <row r="32" spans="2:12" ht="14.25" customHeight="1">
      <c r="B32" s="22" t="s">
        <v>101</v>
      </c>
      <c r="C32" s="23" t="s">
        <v>102</v>
      </c>
      <c r="D32" s="24"/>
      <c r="E32" s="31"/>
      <c r="F32" s="32"/>
      <c r="G32" s="24"/>
      <c r="H32" s="31"/>
      <c r="I32" s="32"/>
      <c r="J32" s="31"/>
      <c r="K32" s="32"/>
      <c r="L32" s="25"/>
    </row>
    <row r="33" spans="2:12" ht="14.25" customHeight="1">
      <c r="B33" s="18" t="s">
        <v>103</v>
      </c>
      <c r="C33" s="19" t="s">
        <v>104</v>
      </c>
      <c r="D33" s="20" t="s">
        <v>105</v>
      </c>
      <c r="E33" s="38" t="s">
        <v>105</v>
      </c>
      <c r="F33" s="39"/>
      <c r="G33" s="20"/>
      <c r="H33" s="38"/>
      <c r="I33" s="39"/>
      <c r="J33" s="38"/>
      <c r="K33" s="39"/>
      <c r="L33" s="21"/>
    </row>
    <row r="34" spans="2:12" ht="65.25" customHeight="1">
      <c r="B34" s="47"/>
      <c r="C34" s="47"/>
      <c r="D34" s="47"/>
      <c r="E34" s="47"/>
      <c r="F34" s="47"/>
      <c r="G34" s="47"/>
      <c r="H34" s="47"/>
      <c r="I34" s="47"/>
      <c r="J34" s="47"/>
      <c r="K34" s="47"/>
      <c r="L34" s="47"/>
    </row>
    <row r="35" ht="25.5" customHeight="1">
      <c r="B35" s="26" t="s">
        <v>106</v>
      </c>
    </row>
  </sheetData>
  <sheetProtection/>
  <mergeCells count="88">
    <mergeCell ref="B2:E2"/>
    <mergeCell ref="I2:L2"/>
    <mergeCell ref="B3:L3"/>
    <mergeCell ref="K5:L5"/>
    <mergeCell ref="B7:B8"/>
    <mergeCell ref="C7:C8"/>
    <mergeCell ref="D7:F7"/>
    <mergeCell ref="G7:I7"/>
    <mergeCell ref="J7:L7"/>
    <mergeCell ref="E8:F8"/>
    <mergeCell ref="H8:I8"/>
    <mergeCell ref="J8:K8"/>
    <mergeCell ref="E9:F9"/>
    <mergeCell ref="H9:I9"/>
    <mergeCell ref="J9:K9"/>
    <mergeCell ref="E10:F10"/>
    <mergeCell ref="H10:I10"/>
    <mergeCell ref="J10:K10"/>
    <mergeCell ref="E11:F11"/>
    <mergeCell ref="H11:I11"/>
    <mergeCell ref="J11:K11"/>
    <mergeCell ref="E12:F12"/>
    <mergeCell ref="H12:I12"/>
    <mergeCell ref="J12:K12"/>
    <mergeCell ref="E13:F13"/>
    <mergeCell ref="H13:I13"/>
    <mergeCell ref="J13:K13"/>
    <mergeCell ref="E14:F14"/>
    <mergeCell ref="H14:I14"/>
    <mergeCell ref="J14:K14"/>
    <mergeCell ref="E15:F15"/>
    <mergeCell ref="H15:I15"/>
    <mergeCell ref="J15:K15"/>
    <mergeCell ref="E16:F16"/>
    <mergeCell ref="H16:I16"/>
    <mergeCell ref="J16:K16"/>
    <mergeCell ref="E17:F17"/>
    <mergeCell ref="H17:I17"/>
    <mergeCell ref="J17:K17"/>
    <mergeCell ref="E18:F18"/>
    <mergeCell ref="H18:I18"/>
    <mergeCell ref="J18:K18"/>
    <mergeCell ref="E19:F19"/>
    <mergeCell ref="H19:I19"/>
    <mergeCell ref="J19:K19"/>
    <mergeCell ref="E20:F20"/>
    <mergeCell ref="H20:I20"/>
    <mergeCell ref="J20:K20"/>
    <mergeCell ref="E21:F21"/>
    <mergeCell ref="H21:I21"/>
    <mergeCell ref="J21:K21"/>
    <mergeCell ref="E22:F22"/>
    <mergeCell ref="H22:I22"/>
    <mergeCell ref="J22:K22"/>
    <mergeCell ref="E23:F23"/>
    <mergeCell ref="H23:I23"/>
    <mergeCell ref="J23:K23"/>
    <mergeCell ref="E24:F24"/>
    <mergeCell ref="H24:I24"/>
    <mergeCell ref="J24:K24"/>
    <mergeCell ref="E25:F25"/>
    <mergeCell ref="H25:I25"/>
    <mergeCell ref="J25:K25"/>
    <mergeCell ref="E26:F26"/>
    <mergeCell ref="H26:I26"/>
    <mergeCell ref="J26:K26"/>
    <mergeCell ref="E27:F27"/>
    <mergeCell ref="H27:I27"/>
    <mergeCell ref="J27:K27"/>
    <mergeCell ref="E28:F28"/>
    <mergeCell ref="H28:I28"/>
    <mergeCell ref="J28:K28"/>
    <mergeCell ref="E29:F29"/>
    <mergeCell ref="H29:I29"/>
    <mergeCell ref="J29:K29"/>
    <mergeCell ref="E30:F30"/>
    <mergeCell ref="H30:I30"/>
    <mergeCell ref="J30:K30"/>
    <mergeCell ref="E33:F33"/>
    <mergeCell ref="H33:I33"/>
    <mergeCell ref="J33:K33"/>
    <mergeCell ref="B34:L34"/>
    <mergeCell ref="E31:F31"/>
    <mergeCell ref="H31:I31"/>
    <mergeCell ref="J31:K31"/>
    <mergeCell ref="E32:F32"/>
    <mergeCell ref="H32:I32"/>
    <mergeCell ref="J32:K32"/>
  </mergeCells>
  <printOptions/>
  <pageMargins left="0" right="0" top="0" bottom="0" header="0.5" footer="0.5"/>
  <pageSetup horizontalDpi="600" verticalDpi="600" orientation="portrait" scale="70" r:id="rId1"/>
</worksheet>
</file>

<file path=xl/worksheets/sheet3.xml><?xml version="1.0" encoding="utf-8"?>
<worksheet xmlns="http://schemas.openxmlformats.org/spreadsheetml/2006/main" xmlns:r="http://schemas.openxmlformats.org/officeDocument/2006/relationships">
  <dimension ref="A1:F21"/>
  <sheetViews>
    <sheetView showGridLines="0" tabSelected="1" zoomScalePageLayoutView="0" workbookViewId="0" topLeftCell="A1">
      <selection activeCell="E17" sqref="E17"/>
    </sheetView>
  </sheetViews>
  <sheetFormatPr defaultColWidth="9.33203125" defaultRowHeight="12.75"/>
  <cols>
    <col min="1" max="1" width="9.5" style="0" customWidth="1"/>
    <col min="2" max="2" width="8.33203125" style="0" customWidth="1"/>
    <col min="3" max="3" width="58.5" style="0" customWidth="1"/>
    <col min="4" max="6" width="17.5" style="0" customWidth="1"/>
  </cols>
  <sheetData>
    <row r="1" spans="1:6" ht="28.5" customHeight="1">
      <c r="A1" s="51"/>
      <c r="B1" s="51"/>
      <c r="C1" s="51"/>
      <c r="D1" s="51"/>
      <c r="E1" s="51"/>
      <c r="F1" s="51"/>
    </row>
    <row r="2" spans="2:6" ht="18.75" customHeight="1">
      <c r="B2" s="53" t="s">
        <v>0</v>
      </c>
      <c r="C2" s="53"/>
      <c r="D2" s="53"/>
      <c r="E2" s="54" t="s">
        <v>1</v>
      </c>
      <c r="F2" s="54"/>
    </row>
    <row r="3" spans="2:6" ht="24" customHeight="1">
      <c r="B3" s="55" t="s">
        <v>2</v>
      </c>
      <c r="C3" s="55"/>
      <c r="D3" s="55"/>
      <c r="E3" s="55"/>
      <c r="F3" s="55"/>
    </row>
    <row r="4" spans="1:6" ht="15.75" customHeight="1">
      <c r="A4" s="51"/>
      <c r="B4" s="51"/>
      <c r="C4" s="51"/>
      <c r="D4" s="51"/>
      <c r="E4" s="51"/>
      <c r="F4" s="51"/>
    </row>
    <row r="5" spans="1:6" ht="13.5" customHeight="1">
      <c r="A5" s="51"/>
      <c r="B5" s="51"/>
      <c r="C5" s="51"/>
      <c r="D5" s="51"/>
      <c r="E5" s="56" t="s">
        <v>3</v>
      </c>
      <c r="F5" s="56"/>
    </row>
    <row r="6" spans="1:6" ht="1.5" customHeight="1">
      <c r="A6" s="51"/>
      <c r="B6" s="51"/>
      <c r="C6" s="51"/>
      <c r="D6" s="51"/>
      <c r="E6" s="51"/>
      <c r="F6" s="51"/>
    </row>
    <row r="7" spans="2:6" ht="47.25" customHeight="1">
      <c r="B7" s="1" t="s">
        <v>4</v>
      </c>
      <c r="C7" s="1" t="s">
        <v>5</v>
      </c>
      <c r="D7" s="1" t="s">
        <v>6</v>
      </c>
      <c r="E7" s="1" t="s">
        <v>7</v>
      </c>
      <c r="F7" s="1" t="s">
        <v>8</v>
      </c>
    </row>
    <row r="8" spans="2:6" ht="15" customHeight="1">
      <c r="B8" s="2" t="s">
        <v>9</v>
      </c>
      <c r="C8" s="2" t="s">
        <v>10</v>
      </c>
      <c r="D8" s="2">
        <v>1</v>
      </c>
      <c r="E8" s="2">
        <v>2</v>
      </c>
      <c r="F8" s="2" t="s">
        <v>11</v>
      </c>
    </row>
    <row r="9" spans="2:6" ht="15" customHeight="1">
      <c r="B9" s="3" t="s">
        <v>12</v>
      </c>
      <c r="C9" s="4" t="s">
        <v>13</v>
      </c>
      <c r="D9" s="9">
        <v>6919499</v>
      </c>
      <c r="E9" s="9">
        <f>2133389+E15</f>
        <v>2133389</v>
      </c>
      <c r="F9" s="10">
        <v>30.83</v>
      </c>
    </row>
    <row r="10" spans="2:6" ht="15" customHeight="1">
      <c r="B10" s="5">
        <v>1</v>
      </c>
      <c r="C10" s="6" t="s">
        <v>14</v>
      </c>
      <c r="D10" s="11">
        <v>73000</v>
      </c>
      <c r="E10" s="11">
        <v>11640</v>
      </c>
      <c r="F10" s="12">
        <v>15.95</v>
      </c>
    </row>
    <row r="11" spans="2:6" ht="15" customHeight="1">
      <c r="B11" s="5">
        <v>2</v>
      </c>
      <c r="C11" s="6" t="s">
        <v>15</v>
      </c>
      <c r="D11" s="11">
        <v>419000</v>
      </c>
      <c r="E11" s="11">
        <v>139948</v>
      </c>
      <c r="F11" s="12">
        <v>33.4</v>
      </c>
    </row>
    <row r="12" spans="2:6" ht="15" customHeight="1">
      <c r="B12" s="5">
        <v>3</v>
      </c>
      <c r="C12" s="6" t="s">
        <v>16</v>
      </c>
      <c r="D12" s="11">
        <v>5720896</v>
      </c>
      <c r="E12" s="11">
        <v>1981801</v>
      </c>
      <c r="F12" s="12">
        <v>34.64</v>
      </c>
    </row>
    <row r="13" spans="2:6" ht="15" customHeight="1">
      <c r="B13" s="7"/>
      <c r="C13" s="8" t="s">
        <v>17</v>
      </c>
      <c r="D13" s="13">
        <v>5720896</v>
      </c>
      <c r="E13" s="13">
        <v>1396891</v>
      </c>
      <c r="F13" s="14">
        <v>24.42</v>
      </c>
    </row>
    <row r="14" spans="2:6" ht="15" customHeight="1">
      <c r="B14" s="7"/>
      <c r="C14" s="8" t="s">
        <v>18</v>
      </c>
      <c r="D14" s="13"/>
      <c r="E14" s="13">
        <v>584910</v>
      </c>
      <c r="F14" s="14"/>
    </row>
    <row r="15" spans="2:6" ht="15" customHeight="1">
      <c r="B15" s="5">
        <v>4</v>
      </c>
      <c r="C15" s="6" t="s">
        <v>19</v>
      </c>
      <c r="D15" s="11">
        <v>706603</v>
      </c>
      <c r="E15" s="11"/>
      <c r="F15" s="12">
        <f>E15/D15*100</f>
        <v>0</v>
      </c>
    </row>
    <row r="16" spans="2:6" ht="15" customHeight="1">
      <c r="B16" s="3" t="s">
        <v>20</v>
      </c>
      <c r="C16" s="4" t="s">
        <v>21</v>
      </c>
      <c r="D16" s="9">
        <f>D18+D19</f>
        <v>6135407</v>
      </c>
      <c r="E16" s="9">
        <f>E17+E18</f>
        <v>2002455</v>
      </c>
      <c r="F16" s="10">
        <f>E16/D16*100</f>
        <v>32.63768809469364</v>
      </c>
    </row>
    <row r="17" spans="2:6" ht="15" customHeight="1">
      <c r="B17" s="5">
        <v>1</v>
      </c>
      <c r="C17" s="6" t="s">
        <v>22</v>
      </c>
      <c r="D17" s="11"/>
      <c r="E17" s="11">
        <v>414000</v>
      </c>
      <c r="F17" s="12"/>
    </row>
    <row r="18" spans="2:6" ht="15" customHeight="1">
      <c r="B18" s="5">
        <v>2</v>
      </c>
      <c r="C18" s="6" t="s">
        <v>23</v>
      </c>
      <c r="D18" s="11">
        <v>6025407</v>
      </c>
      <c r="E18" s="11">
        <v>1588455</v>
      </c>
      <c r="F18" s="12">
        <f>E18/D18*100</f>
        <v>26.362617496212287</v>
      </c>
    </row>
    <row r="19" spans="2:6" ht="15" customHeight="1">
      <c r="B19" s="5">
        <v>3</v>
      </c>
      <c r="C19" s="6" t="s">
        <v>24</v>
      </c>
      <c r="D19" s="11">
        <v>110000</v>
      </c>
      <c r="E19" s="11"/>
      <c r="F19" s="12"/>
    </row>
    <row r="20" spans="1:6" ht="15" customHeight="1">
      <c r="A20" s="51"/>
      <c r="B20" s="51"/>
      <c r="C20" s="51"/>
      <c r="D20" s="51"/>
      <c r="E20" s="51"/>
      <c r="F20" s="51"/>
    </row>
    <row r="21" spans="2:6" ht="41.25" customHeight="1">
      <c r="B21" s="52" t="s">
        <v>25</v>
      </c>
      <c r="C21" s="52"/>
      <c r="D21" s="52"/>
      <c r="E21" s="52"/>
      <c r="F21" s="52"/>
    </row>
  </sheetData>
  <sheetProtection/>
  <mergeCells count="10">
    <mergeCell ref="A6:F6"/>
    <mergeCell ref="A20:F20"/>
    <mergeCell ref="B21:F21"/>
    <mergeCell ref="A1:F1"/>
    <mergeCell ref="B2:D2"/>
    <mergeCell ref="E2:F2"/>
    <mergeCell ref="B3:F3"/>
    <mergeCell ref="A4:F4"/>
    <mergeCell ref="A5:D5"/>
    <mergeCell ref="E5:F5"/>
  </mergeCells>
  <printOptions/>
  <pageMargins left="0" right="0" top="0" bottom="0" header="0.5" footer="0.5"/>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Administrator</cp:lastModifiedBy>
  <cp:lastPrinted>2023-07-10T04:20:29Z</cp:lastPrinted>
  <dcterms:created xsi:type="dcterms:W3CDTF">2023-07-10T02:39:03Z</dcterms:created>
  <dcterms:modified xsi:type="dcterms:W3CDTF">2023-07-10T04:23:29Z</dcterms:modified>
  <cp:category/>
  <cp:version/>
  <cp:contentType/>
  <cp:contentStatus/>
</cp:coreProperties>
</file>